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łos-PC\Desktop\cenniki strona\"/>
    </mc:Choice>
  </mc:AlternateContent>
  <bookViews>
    <workbookView xWindow="28680" yWindow="-120" windowWidth="29040" windowHeight="15840" tabRatio="798"/>
  </bookViews>
  <sheets>
    <sheet name="Cennik Polprofili 2021r." sheetId="4" r:id="rId1"/>
  </sheets>
  <definedNames>
    <definedName name="_xlnm._FilterDatabase" localSheetId="0" hidden="1">'Cennik Polprofili 2021r.'!$A$18:$G$1351</definedName>
    <definedName name="komA1">IF(#REF!="","1","2")</definedName>
    <definedName name="path">#REF!</definedName>
  </definedNames>
  <calcPr calcId="152511"/>
</workbook>
</file>

<file path=xl/calcChain.xml><?xml version="1.0" encoding="utf-8"?>
<calcChain xmlns="http://schemas.openxmlformats.org/spreadsheetml/2006/main">
  <c r="D991" i="4" l="1"/>
  <c r="D1001" i="4"/>
  <c r="D1004" i="4"/>
  <c r="D1007" i="4"/>
  <c r="D302" i="4" l="1"/>
  <c r="D969" i="4" l="1"/>
  <c r="D1350" i="4" l="1"/>
  <c r="D1345" i="4"/>
  <c r="D1343" i="4"/>
  <c r="D1341" i="4"/>
  <c r="D1338" i="4"/>
  <c r="D1336" i="4"/>
  <c r="D1333" i="4"/>
  <c r="D1328" i="4"/>
  <c r="D1326" i="4"/>
  <c r="D1322" i="4"/>
  <c r="D1318" i="4"/>
  <c r="D1314" i="4"/>
  <c r="D1310" i="4"/>
  <c r="D1306" i="4"/>
  <c r="D1298" i="4"/>
  <c r="D1294" i="4"/>
  <c r="D1290" i="4"/>
  <c r="D1286" i="4"/>
  <c r="D1282" i="4"/>
  <c r="D1278" i="4"/>
  <c r="D1275" i="4"/>
  <c r="D1271" i="4"/>
  <c r="D1267" i="4"/>
  <c r="D1261" i="4"/>
  <c r="D1259" i="4"/>
  <c r="D1251" i="4"/>
  <c r="D1249" i="4"/>
  <c r="D1246" i="4"/>
  <c r="D1244" i="4"/>
  <c r="D1241" i="4"/>
  <c r="D1238" i="4"/>
  <c r="D1229" i="4"/>
  <c r="D1220" i="4"/>
  <c r="D1214" i="4"/>
  <c r="D1210" i="4"/>
  <c r="D1202" i="4"/>
  <c r="D1200" i="4"/>
  <c r="D1196" i="4"/>
  <c r="D1187" i="4"/>
  <c r="D1185" i="4"/>
  <c r="D1172" i="4"/>
  <c r="D1170" i="4"/>
  <c r="D1168" i="4"/>
  <c r="D1154" i="4"/>
  <c r="D1151" i="4"/>
  <c r="D1148" i="4"/>
  <c r="D1145" i="4"/>
  <c r="D1143" i="4"/>
  <c r="D1139" i="4"/>
  <c r="D1135" i="4"/>
  <c r="D1132" i="4"/>
  <c r="D1125" i="4"/>
  <c r="D1112" i="4"/>
  <c r="D1107" i="4"/>
  <c r="D1100" i="4"/>
  <c r="D1092" i="4"/>
  <c r="D1088" i="4"/>
  <c r="D1085" i="4"/>
  <c r="D1081" i="4"/>
  <c r="D1075" i="4"/>
  <c r="D1069" i="4"/>
  <c r="D1064" i="4"/>
  <c r="D1061" i="4"/>
  <c r="D1058" i="4"/>
  <c r="D1054" i="4"/>
  <c r="D1050" i="4"/>
  <c r="D1044" i="4"/>
  <c r="D1038" i="4"/>
  <c r="D1020" i="4"/>
  <c r="D981" i="4"/>
  <c r="D977" i="4"/>
  <c r="D973" i="4"/>
  <c r="D954" i="4"/>
  <c r="D608" i="4"/>
  <c r="D600" i="4"/>
  <c r="D596" i="4"/>
  <c r="D588" i="4"/>
  <c r="D580" i="4"/>
  <c r="D575" i="4"/>
  <c r="D572" i="4"/>
  <c r="D569" i="4"/>
  <c r="D566" i="4"/>
  <c r="D564" i="4"/>
  <c r="D558" i="4"/>
  <c r="D552" i="4"/>
  <c r="D542" i="4"/>
  <c r="D536" i="4"/>
  <c r="D533" i="4"/>
  <c r="D530" i="4"/>
  <c r="D525" i="4"/>
  <c r="D510" i="4"/>
  <c r="D507" i="4"/>
  <c r="D504" i="4"/>
  <c r="D501" i="4"/>
  <c r="D498" i="4"/>
  <c r="D491" i="4"/>
  <c r="D487" i="4"/>
  <c r="D483" i="4"/>
  <c r="D480" i="4"/>
  <c r="D477" i="4"/>
  <c r="D463" i="4"/>
  <c r="D450" i="4"/>
  <c r="D443" i="4"/>
  <c r="D430" i="4"/>
  <c r="D426" i="4"/>
  <c r="D422" i="4"/>
  <c r="D403" i="4"/>
  <c r="D401" i="4"/>
  <c r="D394" i="4"/>
  <c r="D387" i="4"/>
  <c r="D384" i="4"/>
  <c r="D381" i="4"/>
  <c r="D378" i="4"/>
  <c r="D375" i="4"/>
  <c r="D372" i="4"/>
  <c r="D370" i="4"/>
  <c r="D367" i="4"/>
  <c r="D364" i="4"/>
  <c r="D354" i="4"/>
  <c r="D345" i="4"/>
  <c r="D335" i="4"/>
  <c r="D321" i="4"/>
  <c r="D314" i="4"/>
  <c r="D297" i="4"/>
  <c r="D290" i="4"/>
  <c r="D286" i="4"/>
  <c r="D268" i="4"/>
  <c r="D266" i="4"/>
  <c r="D257" i="4"/>
  <c r="D254" i="4"/>
  <c r="D249" i="4"/>
  <c r="D246" i="4"/>
  <c r="D243" i="4"/>
  <c r="D241" i="4"/>
  <c r="D238" i="4"/>
  <c r="D235" i="4"/>
  <c r="D225" i="4"/>
  <c r="D216" i="4"/>
  <c r="D206" i="4"/>
  <c r="D192" i="4"/>
  <c r="D185" i="4"/>
  <c r="D173" i="4"/>
  <c r="D170" i="4"/>
  <c r="D167" i="4"/>
  <c r="D159" i="4"/>
  <c r="D145" i="4"/>
  <c r="D139" i="4"/>
  <c r="D134" i="4"/>
  <c r="D127" i="4"/>
  <c r="D120" i="4"/>
  <c r="D117" i="4"/>
  <c r="D114" i="4"/>
  <c r="D111" i="4"/>
  <c r="D108" i="4"/>
  <c r="D106" i="4"/>
  <c r="D103" i="4"/>
  <c r="D100" i="4"/>
  <c r="D96" i="4"/>
  <c r="D93" i="4"/>
  <c r="D90" i="4"/>
  <c r="D87" i="4"/>
  <c r="D84" i="4"/>
  <c r="D74" i="4"/>
  <c r="D69" i="4"/>
  <c r="D60" i="4"/>
  <c r="D49" i="4"/>
  <c r="D35" i="4"/>
  <c r="D28" i="4"/>
  <c r="D1313" i="4" l="1"/>
  <c r="D1285" i="4"/>
  <c r="D1274" i="4"/>
  <c r="D1165" i="4"/>
  <c r="D1142" i="4"/>
  <c r="D1134" i="4"/>
  <c r="D1011" i="4"/>
  <c r="D861" i="4"/>
  <c r="D984" i="4"/>
  <c r="D304" i="4"/>
  <c r="D303" i="4"/>
  <c r="D1325" i="4" l="1"/>
  <c r="D411" i="4"/>
  <c r="D409" i="4"/>
  <c r="D410" i="4"/>
  <c r="D407" i="4"/>
  <c r="D406" i="4"/>
  <c r="D408" i="4"/>
  <c r="D271" i="4"/>
  <c r="D273" i="4"/>
  <c r="D275" i="4"/>
  <c r="D276" i="4"/>
  <c r="D274" i="4"/>
  <c r="D272" i="4"/>
  <c r="D153" i="4"/>
  <c r="D149" i="4"/>
  <c r="D151" i="4"/>
  <c r="D152" i="4"/>
  <c r="D150" i="4"/>
  <c r="D148" i="4"/>
  <c r="D1321" i="4"/>
  <c r="D1317" i="4"/>
  <c r="D1309" i="4"/>
  <c r="D1303" i="4"/>
  <c r="D1304" i="4"/>
  <c r="D1305" i="4"/>
  <c r="D1289" i="4"/>
  <c r="D1281" i="4"/>
  <c r="D1254" i="4"/>
  <c r="D1270" i="4"/>
  <c r="D1265" i="4"/>
  <c r="D1266" i="4"/>
  <c r="D1218" i="4"/>
  <c r="D1219" i="4"/>
  <c r="D1194" i="4"/>
  <c r="D1192" i="4"/>
  <c r="D1195" i="4"/>
  <c r="D1193" i="4"/>
  <c r="D1153" i="4"/>
  <c r="D1147" i="4"/>
  <c r="D1138" i="4"/>
  <c r="D1131" i="4"/>
  <c r="D1130" i="4"/>
  <c r="D1121" i="4"/>
  <c r="D1122" i="4"/>
  <c r="D1123" i="4"/>
  <c r="D1124" i="4"/>
  <c r="D1091" i="4"/>
  <c r="D1105" i="4"/>
  <c r="D1106" i="4"/>
  <c r="D1099" i="4"/>
  <c r="D1098" i="4"/>
  <c r="D1097" i="4"/>
  <c r="D1079" i="4"/>
  <c r="D1080" i="4"/>
  <c r="D1068" i="4"/>
  <c r="D1074" i="4"/>
  <c r="D1073" i="4"/>
  <c r="D1048" i="4"/>
  <c r="D1042" i="4"/>
  <c r="D1043" i="4"/>
  <c r="D1049" i="4"/>
  <c r="D1028" i="4"/>
  <c r="D1029" i="4"/>
  <c r="D1030" i="4"/>
  <c r="D1027" i="4"/>
  <c r="D1031" i="4"/>
  <c r="D1013" i="4"/>
  <c r="D1035" i="4"/>
  <c r="D1037" i="4"/>
  <c r="D1036" i="4"/>
  <c r="D1024" i="4"/>
  <c r="D1019" i="4"/>
  <c r="D1018" i="4"/>
  <c r="D1025" i="4"/>
  <c r="D1015" i="4"/>
  <c r="D1016" i="4"/>
  <c r="D941" i="4"/>
  <c r="D583" i="4"/>
  <c r="D582" i="4"/>
  <c r="D988" i="4"/>
  <c r="D967" i="4"/>
  <c r="D997" i="4"/>
  <c r="D994" i="4"/>
  <c r="D968" i="4"/>
  <c r="D1008" i="4"/>
  <c r="D1264" i="4"/>
  <c r="D987" i="4"/>
  <c r="D301" i="4"/>
  <c r="D996" i="4"/>
  <c r="D992" i="4"/>
  <c r="D1002" i="4"/>
  <c r="D986" i="4"/>
  <c r="D1006" i="4"/>
  <c r="D989" i="4"/>
  <c r="D1000" i="4"/>
  <c r="D1003" i="4"/>
  <c r="D966" i="4"/>
  <c r="D995" i="4"/>
  <c r="D998" i="4"/>
  <c r="D990" i="4"/>
  <c r="D993" i="4"/>
  <c r="D1005" i="4"/>
  <c r="D999" i="4"/>
  <c r="D614" i="4" l="1"/>
  <c r="D644" i="4"/>
  <c r="D651" i="4"/>
  <c r="D632" i="4"/>
  <c r="D639" i="4"/>
  <c r="D620" i="4"/>
  <c r="D627" i="4"/>
  <c r="D913" i="4"/>
  <c r="D915" i="4"/>
  <c r="D914" i="4"/>
  <c r="D922" i="4"/>
  <c r="D924" i="4"/>
  <c r="D917" i="4"/>
  <c r="D930" i="4"/>
  <c r="D939" i="4"/>
  <c r="D932" i="4"/>
  <c r="D935" i="4"/>
  <c r="D937" i="4"/>
  <c r="D934" i="4"/>
  <c r="D927" i="4"/>
  <c r="D929" i="4"/>
  <c r="D928" i="4"/>
  <c r="D936" i="4"/>
  <c r="D938" i="4"/>
  <c r="D931" i="4"/>
  <c r="D933" i="4"/>
  <c r="D1120" i="4"/>
  <c r="D1083" i="4"/>
  <c r="D1173" i="4"/>
  <c r="D916" i="4"/>
  <c r="D925" i="4"/>
  <c r="D918" i="4"/>
  <c r="D921" i="4"/>
  <c r="D923" i="4"/>
  <c r="D920" i="4"/>
  <c r="D615" i="4"/>
  <c r="D650" i="4"/>
  <c r="D645" i="4"/>
  <c r="D638" i="4"/>
  <c r="D633" i="4"/>
  <c r="D626" i="4"/>
  <c r="D621" i="4"/>
  <c r="D1160" i="4"/>
  <c r="D1113" i="4"/>
  <c r="D919" i="4"/>
  <c r="D298" i="4"/>
  <c r="D641" i="4"/>
  <c r="D77" i="4"/>
  <c r="D119" i="4"/>
  <c r="D164" i="4"/>
  <c r="D233" i="4"/>
  <c r="D393" i="4"/>
  <c r="D123" i="4"/>
  <c r="D131" i="4"/>
  <c r="D369" i="4"/>
  <c r="D129" i="4"/>
  <c r="D325" i="4"/>
  <c r="D404" i="4"/>
  <c r="D355" i="4"/>
  <c r="D168" i="4"/>
  <c r="D451" i="4"/>
  <c r="D289" i="4"/>
  <c r="D388" i="4"/>
  <c r="D236" i="4"/>
  <c r="D239" i="4"/>
  <c r="D191" i="4"/>
  <c r="D311" i="4"/>
  <c r="D318" i="4"/>
  <c r="D107" i="4"/>
  <c r="D224" i="4"/>
  <c r="D265" i="4"/>
  <c r="D431" i="4"/>
  <c r="D308" i="4"/>
  <c r="D250" i="4"/>
  <c r="D199" i="4"/>
  <c r="D112" i="4"/>
  <c r="D125" i="4"/>
  <c r="D881" i="4"/>
  <c r="D880" i="4"/>
  <c r="D877" i="4"/>
  <c r="D866" i="4"/>
  <c r="D113" i="4"/>
  <c r="D160" i="4"/>
  <c r="D194" i="4"/>
  <c r="D282" i="4"/>
  <c r="D347" i="4"/>
  <c r="D470" i="4"/>
  <c r="D526" i="4"/>
  <c r="D161" i="4"/>
  <c r="D330" i="4"/>
  <c r="D379" i="4"/>
  <c r="D65" i="4"/>
  <c r="D146" i="4"/>
  <c r="D222" i="4"/>
  <c r="D263" i="4"/>
  <c r="D340" i="4"/>
  <c r="D380" i="4"/>
  <c r="D428" i="4"/>
  <c r="D462" i="4"/>
  <c r="D528" i="4"/>
  <c r="D570" i="4"/>
  <c r="D383" i="4"/>
  <c r="D522" i="4"/>
  <c r="D561" i="4"/>
  <c r="D52" i="4"/>
  <c r="D70" i="4"/>
  <c r="D138" i="4"/>
  <c r="D200" i="4"/>
  <c r="D465" i="4"/>
  <c r="D121" i="4"/>
  <c r="D157" i="4"/>
  <c r="D259" i="4"/>
  <c r="D344" i="4"/>
  <c r="D433" i="4"/>
  <c r="D458" i="4"/>
  <c r="D516" i="4"/>
  <c r="D882" i="4"/>
  <c r="D158" i="4"/>
  <c r="D130" i="4"/>
  <c r="D405" i="4"/>
  <c r="D79" i="4"/>
  <c r="D51" i="4"/>
  <c r="D174" i="4"/>
  <c r="D76" i="4"/>
  <c r="D427" i="4"/>
  <c r="D88" i="4"/>
  <c r="D293" i="4"/>
  <c r="D486" i="4"/>
  <c r="D623" i="4"/>
  <c r="D869" i="4"/>
  <c r="D855" i="4"/>
  <c r="D636" i="4"/>
  <c r="D45" i="4"/>
  <c r="D124" i="4"/>
  <c r="D169" i="4"/>
  <c r="D280" i="4"/>
  <c r="D356" i="4"/>
  <c r="D479" i="4"/>
  <c r="D625" i="4"/>
  <c r="D38" i="4"/>
  <c r="D73" i="4"/>
  <c r="D171" i="4"/>
  <c r="D212" i="4"/>
  <c r="D390" i="4"/>
  <c r="D500" i="4"/>
  <c r="D538" i="4"/>
  <c r="D39" i="4"/>
  <c r="D116" i="4"/>
  <c r="D162" i="4"/>
  <c r="D196" i="4"/>
  <c r="D284" i="4"/>
  <c r="D391" i="4"/>
  <c r="D287" i="4"/>
  <c r="D573" i="4"/>
  <c r="D576" i="4"/>
  <c r="D156" i="4"/>
  <c r="D25" i="4"/>
  <c r="D95" i="4"/>
  <c r="D219" i="4"/>
  <c r="D412" i="4"/>
  <c r="D517" i="4"/>
  <c r="D389" i="4"/>
  <c r="D567" i="4"/>
  <c r="D64" i="4"/>
  <c r="D195" i="4"/>
  <c r="D48" i="4"/>
  <c r="D128" i="4"/>
  <c r="D81" i="4"/>
  <c r="D332" i="4"/>
  <c r="D455" i="4"/>
  <c r="D269" i="4"/>
  <c r="D856" i="4"/>
  <c r="D260" i="4"/>
  <c r="D346" i="4"/>
  <c r="D565" i="4"/>
  <c r="D262" i="4"/>
  <c r="D348" i="4"/>
  <c r="D492" i="4"/>
  <c r="D66" i="4"/>
  <c r="D147" i="4"/>
  <c r="D223" i="4"/>
  <c r="D382" i="4"/>
  <c r="D521" i="4"/>
  <c r="D571" i="4"/>
  <c r="D99" i="4"/>
  <c r="D258" i="4"/>
  <c r="D334" i="4"/>
  <c r="D415" i="4"/>
  <c r="D457" i="4"/>
  <c r="D553" i="4"/>
  <c r="D61" i="4"/>
  <c r="D110" i="4"/>
  <c r="D386" i="4"/>
  <c r="D476" i="4"/>
  <c r="D496" i="4"/>
  <c r="D534" i="4"/>
  <c r="D144" i="4"/>
  <c r="D141" i="4"/>
  <c r="D42" i="4"/>
  <c r="D459" i="4"/>
  <c r="D165" i="4"/>
  <c r="D499" i="4"/>
  <c r="D57" i="4"/>
  <c r="D214" i="4"/>
  <c r="D424" i="4"/>
  <c r="D891" i="4"/>
  <c r="D264" i="4"/>
  <c r="D341" i="4"/>
  <c r="D429" i="4"/>
  <c r="D464" i="4"/>
  <c r="D140" i="4"/>
  <c r="D890" i="4"/>
  <c r="D852" i="4"/>
  <c r="D648" i="4"/>
  <c r="D883" i="4"/>
  <c r="D54" i="4"/>
  <c r="D92" i="4"/>
  <c r="D133" i="4"/>
  <c r="D251" i="4"/>
  <c r="D296" i="4"/>
  <c r="D329" i="4"/>
  <c r="D365" i="4"/>
  <c r="D420" i="4"/>
  <c r="D452" i="4"/>
  <c r="D490" i="4"/>
  <c r="D547" i="4"/>
  <c r="D46" i="4"/>
  <c r="D82" i="4"/>
  <c r="D135" i="4"/>
  <c r="D399" i="4"/>
  <c r="D453" i="4"/>
  <c r="D47" i="4"/>
  <c r="D83" i="4"/>
  <c r="D126" i="4"/>
  <c r="D172" i="4"/>
  <c r="D204" i="4"/>
  <c r="D278" i="4"/>
  <c r="D323" i="4"/>
  <c r="D358" i="4"/>
  <c r="D482" i="4"/>
  <c r="D86" i="4"/>
  <c r="D175" i="4"/>
  <c r="D360" i="4"/>
  <c r="D541" i="4"/>
  <c r="D78" i="4"/>
  <c r="D205" i="4"/>
  <c r="D324" i="4"/>
  <c r="D402" i="4"/>
  <c r="D503" i="4"/>
  <c r="D115" i="4"/>
  <c r="D326" i="4"/>
  <c r="D506" i="4"/>
  <c r="D461" i="4"/>
  <c r="D118" i="4"/>
  <c r="D197" i="4"/>
  <c r="D232" i="4"/>
  <c r="D529" i="4"/>
  <c r="D109" i="4"/>
  <c r="D267" i="4"/>
  <c r="D343" i="4"/>
  <c r="D37" i="4"/>
  <c r="D40" i="4"/>
  <c r="D136" i="4"/>
  <c r="D59" i="4"/>
  <c r="D36" i="4"/>
  <c r="D228" i="4"/>
  <c r="D469" i="4"/>
  <c r="D398" i="4"/>
  <c r="D578" i="4"/>
  <c r="D255" i="4"/>
  <c r="D494" i="4"/>
  <c r="D468" i="4"/>
  <c r="D524" i="4"/>
  <c r="D563" i="4"/>
  <c r="D875" i="4"/>
  <c r="D193" i="4"/>
  <c r="D283" i="4"/>
  <c r="D366" i="4"/>
  <c r="D163" i="4"/>
  <c r="D285" i="4"/>
  <c r="D392" i="4"/>
  <c r="D226" i="4"/>
  <c r="D385" i="4"/>
  <c r="D432" i="4"/>
  <c r="D467" i="4"/>
  <c r="D523" i="4"/>
  <c r="D562" i="4"/>
  <c r="D227" i="4"/>
  <c r="D336" i="4"/>
  <c r="D416" i="4"/>
  <c r="D488" i="4"/>
  <c r="D508" i="4"/>
  <c r="D544" i="4"/>
  <c r="D617" i="4"/>
  <c r="D894" i="4"/>
  <c r="D865" i="4"/>
  <c r="D63" i="4"/>
  <c r="D143" i="4"/>
  <c r="D220" i="4"/>
  <c r="D261" i="4"/>
  <c r="D338" i="4"/>
  <c r="D413" i="4"/>
  <c r="D460" i="4"/>
  <c r="D518" i="4"/>
  <c r="D556" i="4"/>
  <c r="D55" i="4"/>
  <c r="D230" i="4"/>
  <c r="D322" i="4"/>
  <c r="D421" i="4"/>
  <c r="D519" i="4"/>
  <c r="D568" i="4"/>
  <c r="D56" i="4"/>
  <c r="D213" i="4"/>
  <c r="D253" i="4"/>
  <c r="D331" i="4"/>
  <c r="D423" i="4"/>
  <c r="D454" i="4"/>
  <c r="D493" i="4"/>
  <c r="D559" i="4"/>
  <c r="D359" i="4"/>
  <c r="D256" i="4"/>
  <c r="D333" i="4"/>
  <c r="D371" i="4"/>
  <c r="D425" i="4"/>
  <c r="D456" i="4"/>
  <c r="D514" i="4"/>
  <c r="D551" i="4"/>
  <c r="D1010" i="4"/>
  <c r="D142" i="4"/>
  <c r="D229" i="4"/>
  <c r="D234" i="4"/>
  <c r="D352" i="4"/>
  <c r="D532" i="4"/>
  <c r="D30" i="4"/>
  <c r="D26" i="4"/>
  <c r="D21" i="4"/>
  <c r="D520" i="4"/>
  <c r="D189" i="4"/>
  <c r="D373" i="4"/>
  <c r="D23" i="4"/>
  <c r="D29" i="4"/>
  <c r="D449" i="4"/>
  <c r="D178" i="4"/>
  <c r="D442" i="4"/>
  <c r="D180" i="4"/>
  <c r="D188" i="4"/>
  <c r="D445" i="4"/>
  <c r="D309" i="4"/>
  <c r="D313" i="4"/>
  <c r="D307" i="4"/>
  <c r="D315" i="4"/>
  <c r="D319" i="4"/>
  <c r="D368" i="4"/>
  <c r="D438" i="4"/>
  <c r="D435" i="4"/>
  <c r="D310" i="4"/>
  <c r="D190" i="4"/>
  <c r="D240" i="4"/>
  <c r="D439" i="4"/>
  <c r="D244" i="4"/>
  <c r="D187" i="4"/>
  <c r="D184" i="4"/>
  <c r="D102" i="4"/>
  <c r="D94" i="4"/>
  <c r="D376" i="4"/>
  <c r="D245" i="4"/>
  <c r="D446" i="4"/>
  <c r="D317" i="4"/>
  <c r="D182" i="4"/>
  <c r="D440" i="4"/>
  <c r="D33" i="4"/>
  <c r="D104" i="4"/>
  <c r="D316" i="4"/>
  <c r="D186" i="4"/>
  <c r="D181" i="4"/>
  <c r="D32" i="4"/>
  <c r="D105" i="4"/>
  <c r="D306" i="4"/>
  <c r="D248" i="4"/>
  <c r="D183" i="4"/>
  <c r="D177" i="4"/>
  <c r="D581" i="4"/>
  <c r="D437" i="4"/>
  <c r="D337" i="4"/>
  <c r="D485" i="4"/>
  <c r="D395" i="4"/>
  <c r="D1040" i="4"/>
  <c r="D418" i="4"/>
  <c r="D1256" i="4"/>
  <c r="D1133" i="4"/>
  <c r="D1090" i="4"/>
  <c r="D218" i="4"/>
  <c r="D1181" i="4"/>
  <c r="D1084" i="4"/>
  <c r="D1157" i="4"/>
  <c r="D1230" i="4"/>
  <c r="D1062" i="4"/>
  <c r="D217" i="4"/>
  <c r="D1324" i="4"/>
  <c r="D1288" i="4"/>
  <c r="D1180" i="4"/>
  <c r="D1077" i="4"/>
  <c r="D300" i="4"/>
  <c r="D1161" i="4"/>
  <c r="D635" i="4"/>
  <c r="D1140" i="4"/>
  <c r="D618" i="4"/>
  <c r="D1111" i="4"/>
  <c r="D554" i="4"/>
  <c r="D1177" i="4"/>
  <c r="D1117" i="4"/>
  <c r="D397" i="4"/>
  <c r="D548" i="4"/>
  <c r="D270" i="4"/>
  <c r="D1342" i="4"/>
  <c r="D209" i="4"/>
  <c r="D1141" i="4"/>
  <c r="D1163" i="4"/>
  <c r="D1212" i="4"/>
  <c r="D1312" i="4"/>
  <c r="D1023" i="4"/>
  <c r="D1189" i="4"/>
  <c r="D472" i="4"/>
  <c r="D353" i="4"/>
  <c r="D198" i="4"/>
  <c r="D502" i="4"/>
  <c r="D1222" i="4"/>
  <c r="D859" i="4"/>
  <c r="D1126" i="4"/>
  <c r="D1339" i="4"/>
  <c r="D1087" i="4"/>
  <c r="D1052" i="4"/>
  <c r="D1076" i="4"/>
  <c r="D1086" i="4"/>
  <c r="D400" i="4"/>
  <c r="D1095" i="4"/>
  <c r="D1109" i="4"/>
  <c r="D1102" i="4"/>
  <c r="D357" i="4"/>
  <c r="D1108" i="4"/>
  <c r="D1119" i="4"/>
  <c r="D295" i="4"/>
  <c r="D1204" i="4"/>
  <c r="D577" i="4"/>
  <c r="D1158" i="4"/>
  <c r="D474" i="4"/>
  <c r="D612" i="4"/>
  <c r="D1155" i="4"/>
  <c r="D208" i="4"/>
  <c r="D210" i="4"/>
  <c r="D1320" i="4"/>
  <c r="D1183" i="4"/>
  <c r="D1104" i="4"/>
  <c r="D631" i="4"/>
  <c r="D1065" i="4"/>
  <c r="D497" i="4"/>
  <c r="D377" i="4"/>
  <c r="D1156" i="4"/>
  <c r="D237" i="4"/>
  <c r="D531" i="4"/>
  <c r="D1041" i="4"/>
  <c r="D1128" i="4"/>
  <c r="D637" i="4"/>
  <c r="D1209" i="4"/>
  <c r="D1034" i="4"/>
  <c r="D1103" i="4"/>
  <c r="D1203" i="4"/>
  <c r="D1331" i="4"/>
  <c r="D643" i="4"/>
  <c r="D1047" i="4"/>
  <c r="D1167" i="4"/>
  <c r="D1197" i="4"/>
  <c r="D1110" i="4"/>
  <c r="D396" i="4"/>
  <c r="D1213" i="4"/>
  <c r="D543" i="4"/>
  <c r="D540" i="4"/>
  <c r="D444" i="4"/>
  <c r="D1293" i="4"/>
  <c r="D1188" i="4"/>
  <c r="D1096" i="4"/>
  <c r="D1258" i="4"/>
  <c r="D982" i="4"/>
  <c r="D509" i="4"/>
  <c r="D292" i="4"/>
  <c r="D539" i="4"/>
  <c r="D1208" i="4"/>
  <c r="D1101" i="4"/>
  <c r="D1022" i="4"/>
  <c r="D1171" i="4"/>
  <c r="D1245" i="4"/>
  <c r="D867" i="4"/>
  <c r="D1175" i="4"/>
  <c r="D1340" i="4"/>
  <c r="D1226" i="4"/>
  <c r="D350" i="4"/>
  <c r="D1063" i="4"/>
  <c r="D1329" i="4"/>
  <c r="D888" i="4"/>
  <c r="D1272" i="4"/>
  <c r="D1296" i="4"/>
  <c r="D849" i="4"/>
  <c r="D579" i="4"/>
  <c r="D1260" i="4"/>
  <c r="D955" i="4"/>
  <c r="D1137" i="4"/>
  <c r="D1227" i="4"/>
  <c r="D1057" i="4"/>
  <c r="D339" i="4"/>
  <c r="D221" i="4"/>
  <c r="D277" i="4"/>
  <c r="D550" i="4"/>
  <c r="D291" i="4"/>
  <c r="D1348" i="4"/>
  <c r="D878" i="4"/>
  <c r="D889" i="4"/>
  <c r="D327" i="4"/>
  <c r="D1316" i="4"/>
  <c r="D1269" i="4"/>
  <c r="D560" i="4"/>
  <c r="D279" i="4"/>
  <c r="D1308" i="4"/>
  <c r="D1094" i="4"/>
  <c r="D1291" i="4"/>
  <c r="D207" i="4"/>
  <c r="D1243" i="4"/>
  <c r="D419" i="4"/>
  <c r="D179" i="4"/>
  <c r="D1178" i="4"/>
  <c r="D884" i="4"/>
  <c r="D1237" i="4"/>
  <c r="D876" i="4"/>
  <c r="D555" i="4"/>
  <c r="D1045" i="4"/>
  <c r="D630" i="4"/>
  <c r="D1224" i="4"/>
  <c r="D1234" i="4"/>
  <c r="D1319" i="4"/>
  <c r="D1136" i="4"/>
  <c r="D1093" i="4"/>
  <c r="D545" i="4"/>
  <c r="D1216" i="4"/>
  <c r="D361" i="4"/>
  <c r="D1337" i="4"/>
  <c r="D956" i="4"/>
  <c r="D1228" i="4"/>
  <c r="D1144" i="4"/>
  <c r="D1215" i="4"/>
  <c r="D1217" i="4"/>
  <c r="D1273" i="4"/>
  <c r="D1089" i="4"/>
  <c r="D1279" i="4"/>
  <c r="D896" i="4"/>
  <c r="D895" i="4"/>
  <c r="D853" i="4"/>
  <c r="D312" i="4"/>
  <c r="D1247" i="4"/>
  <c r="D887" i="4"/>
  <c r="D873" i="4"/>
  <c r="D252" i="4"/>
  <c r="D471" i="4"/>
  <c r="D1349" i="4"/>
  <c r="D549" i="4"/>
  <c r="D1179" i="4"/>
  <c r="D874" i="4"/>
  <c r="D1311" i="4"/>
  <c r="D850" i="4"/>
  <c r="D557" i="4"/>
  <c r="D288" i="4"/>
  <c r="D1184" i="4"/>
  <c r="D1299" i="4"/>
  <c r="D1295" i="4"/>
  <c r="D478" i="4"/>
  <c r="D201" i="4"/>
  <c r="D299" i="4"/>
  <c r="D1301" i="4"/>
  <c r="D1287" i="4"/>
  <c r="D1207" i="4"/>
  <c r="D1114" i="4"/>
  <c r="D879" i="4"/>
  <c r="D1186" i="4"/>
  <c r="D537" i="4"/>
  <c r="D1152" i="4"/>
  <c r="D1191" i="4"/>
  <c r="D1059" i="4"/>
  <c r="D362" i="4"/>
  <c r="D515" i="4"/>
  <c r="D1164" i="4"/>
  <c r="D886" i="4"/>
  <c r="D1221" i="4"/>
  <c r="D1283" i="4"/>
  <c r="D1060" i="4"/>
  <c r="D328" i="4"/>
  <c r="D1262" i="4"/>
  <c r="D1169" i="4"/>
  <c r="D1334" i="4"/>
  <c r="D1012" i="4"/>
  <c r="D1344" i="4"/>
  <c r="D1039" i="4"/>
  <c r="D1146" i="4"/>
  <c r="D202" i="4"/>
  <c r="D203" i="4"/>
  <c r="D1347" i="4"/>
  <c r="D1211" i="4"/>
  <c r="D489" i="4"/>
  <c r="D447" i="4"/>
  <c r="D1225" i="4"/>
  <c r="D1300" i="4"/>
  <c r="D854" i="4"/>
  <c r="D624" i="4"/>
  <c r="D1206" i="4"/>
  <c r="D473" i="4"/>
  <c r="D1323" i="4"/>
  <c r="D1253" i="4"/>
  <c r="D862" i="4"/>
  <c r="D647" i="4"/>
  <c r="D629" i="4"/>
  <c r="D983" i="4"/>
  <c r="D1240" i="4"/>
  <c r="D374" i="4"/>
  <c r="D1046" i="4"/>
  <c r="D215" i="4"/>
  <c r="D349" i="4"/>
  <c r="D897" i="4"/>
  <c r="D1182" i="4"/>
  <c r="D1276" i="4"/>
  <c r="D1176" i="4"/>
  <c r="D893" i="4"/>
  <c r="D351" i="4"/>
  <c r="D1070" i="4"/>
  <c r="D1346" i="4"/>
  <c r="D1053" i="4"/>
  <c r="D857" i="4"/>
  <c r="D619" i="4"/>
  <c r="D649" i="4"/>
  <c r="D1056" i="4"/>
  <c r="D1297" i="4"/>
  <c r="D242" i="4"/>
  <c r="D1327" i="4"/>
  <c r="D1332" i="4"/>
  <c r="D1284" i="4"/>
  <c r="D1051" i="4"/>
  <c r="D1335" i="4"/>
  <c r="D1021" i="4"/>
  <c r="D1078" i="4"/>
  <c r="D535" i="4"/>
  <c r="D1149" i="4"/>
  <c r="D851" i="4"/>
  <c r="D1071" i="4"/>
  <c r="D363" i="4"/>
  <c r="D1159" i="4"/>
  <c r="D475" i="4"/>
  <c r="D613" i="4"/>
  <c r="D1198" i="4"/>
  <c r="D892" i="4"/>
  <c r="D1129" i="4"/>
  <c r="D1190" i="4"/>
  <c r="D1201" i="4"/>
  <c r="D1162" i="4"/>
  <c r="D1116" i="4"/>
  <c r="D1280" i="4"/>
  <c r="D527" i="4"/>
  <c r="D1292" i="4"/>
  <c r="D1066" i="4"/>
  <c r="D1082" i="4"/>
  <c r="D448" i="4"/>
  <c r="D247" i="4"/>
  <c r="D611" i="4"/>
  <c r="D441" i="4"/>
  <c r="D858" i="4"/>
  <c r="D1232" i="4"/>
  <c r="D1315" i="4"/>
  <c r="D1268" i="4"/>
  <c r="D211" i="4"/>
  <c r="D342" i="4"/>
  <c r="D1252" i="4"/>
  <c r="D484" i="4"/>
  <c r="D1236" i="4"/>
  <c r="D1233" i="4"/>
  <c r="D1239" i="4"/>
  <c r="D1199" i="4"/>
  <c r="D1118" i="4"/>
  <c r="D1115" i="4"/>
  <c r="D505" i="4"/>
  <c r="D436" i="4"/>
  <c r="D870" i="4"/>
  <c r="D1307" i="4"/>
  <c r="D642" i="4"/>
  <c r="D320" i="4"/>
  <c r="D294" i="4"/>
  <c r="D1277" i="4"/>
  <c r="D1055" i="4"/>
  <c r="D1250" i="4"/>
  <c r="D1242" i="4"/>
  <c r="D1351" i="4"/>
  <c r="D481" i="4"/>
  <c r="D1248" i="4"/>
  <c r="D1223" i="4"/>
  <c r="D1231" i="4"/>
  <c r="D1033" i="4"/>
  <c r="D871" i="4"/>
  <c r="D1127" i="4"/>
  <c r="D1072" i="4"/>
  <c r="D231" i="4"/>
  <c r="D27" i="4"/>
  <c r="D24" i="4"/>
  <c r="D43" i="4"/>
  <c r="D34" i="4"/>
  <c r="D137" i="4"/>
  <c r="D22" i="4"/>
  <c r="D44" i="4"/>
  <c r="D80" i="4"/>
  <c r="D50" i="4"/>
  <c r="D97" i="4"/>
  <c r="D53" i="4"/>
  <c r="D89" i="4"/>
  <c r="D67" i="4"/>
  <c r="D91" i="4"/>
  <c r="D41" i="4"/>
  <c r="D132" i="4"/>
  <c r="D62" i="4"/>
  <c r="D155" i="4"/>
  <c r="D166" i="4"/>
  <c r="D58" i="4"/>
  <c r="D72" i="4"/>
  <c r="D122" i="4"/>
  <c r="D101" i="4"/>
  <c r="D98" i="4"/>
  <c r="D68" i="4"/>
  <c r="D85" i="4"/>
  <c r="D71" i="4"/>
  <c r="D31" i="4"/>
  <c r="D75" i="4"/>
  <c r="D20" i="4" l="1"/>
  <c r="D1009" i="4" l="1"/>
  <c r="D1166" i="4"/>
  <c r="D1174" i="4"/>
  <c r="D1205" i="4"/>
  <c r="D1235" i="4"/>
  <c r="D1263" i="4"/>
  <c r="D1330" i="4"/>
  <c r="D978" i="4" l="1"/>
  <c r="D751" i="4"/>
  <c r="D708" i="4"/>
  <c r="D767" i="4"/>
  <c r="D766" i="4"/>
  <c r="D758" i="4"/>
  <c r="D799" i="4"/>
  <c r="D792" i="4"/>
  <c r="D778" i="4"/>
  <c r="D762" i="4"/>
  <c r="D787" i="4"/>
  <c r="D717" i="4"/>
  <c r="D770" i="4"/>
  <c r="D772" i="4"/>
  <c r="D760" i="4"/>
  <c r="D800" i="4"/>
  <c r="D749" i="4"/>
  <c r="D761" i="4"/>
  <c r="D798" i="4"/>
  <c r="D660" i="4"/>
  <c r="D807" i="4"/>
  <c r="D803" i="4"/>
  <c r="D720" i="4"/>
  <c r="D818" i="4"/>
  <c r="D601" i="4"/>
  <c r="D693" i="4"/>
  <c r="D801" i="4"/>
  <c r="D665" i="4"/>
  <c r="D786" i="4"/>
  <c r="D826" i="4"/>
  <c r="D790" i="4"/>
  <c r="D730" i="4"/>
  <c r="D781" i="4"/>
  <c r="D782" i="4"/>
  <c r="D738" i="4"/>
  <c r="D722" i="4"/>
  <c r="D817" i="4"/>
  <c r="D789" i="4"/>
  <c r="D769" i="4"/>
  <c r="D953" i="4"/>
  <c r="D757" i="4"/>
  <c r="D793" i="4"/>
  <c r="D777" i="4"/>
  <c r="D709" i="4"/>
  <c r="D970" i="4"/>
  <c r="D750" i="4"/>
  <c r="D952" i="4"/>
  <c r="D794" i="4"/>
  <c r="D742" i="4"/>
  <c r="D845" i="4"/>
  <c r="D726" i="4"/>
  <c r="D728" i="4"/>
  <c r="D587" i="4"/>
  <c r="D909" i="4"/>
  <c r="D739" i="4"/>
  <c r="D771" i="4"/>
  <c r="D682" i="4"/>
  <c r="D816" i="4"/>
  <c r="D715" i="4"/>
  <c r="D590" i="4"/>
  <c r="D804" i="4"/>
  <c r="D654" i="4"/>
  <c r="D721" i="4"/>
  <c r="D905" i="4"/>
  <c r="D707" i="4"/>
  <c r="D976" i="4"/>
  <c r="D834" i="4"/>
  <c r="D719" i="4"/>
  <c r="D743" i="4"/>
  <c r="D664" i="4"/>
  <c r="D679" i="4"/>
  <c r="D811" i="4"/>
  <c r="D847" i="4"/>
  <c r="D819" i="4"/>
  <c r="D667" i="4"/>
  <c r="D821" i="4"/>
  <c r="D741" i="4"/>
  <c r="D740" i="4"/>
  <c r="D813" i="4"/>
  <c r="D661" i="4"/>
  <c r="D686" i="4"/>
  <c r="D752" i="4"/>
  <c r="D599" i="4"/>
  <c r="D753" i="4"/>
  <c r="D808" i="4"/>
  <c r="D754" i="4"/>
  <c r="D775" i="4"/>
  <c r="D908" i="4"/>
  <c r="D805" i="4"/>
  <c r="D676" i="4"/>
  <c r="D822" i="4"/>
  <c r="D820" i="4"/>
  <c r="D971" i="4"/>
  <c r="D712" i="4"/>
  <c r="D673" i="4"/>
  <c r="D735" i="4"/>
  <c r="D670" i="4"/>
  <c r="D835" i="4"/>
  <c r="D604" i="4"/>
  <c r="D814" i="4"/>
  <c r="D689" i="4"/>
  <c r="D705" i="4"/>
  <c r="D683" i="4"/>
  <c r="D657" i="4"/>
  <c r="D975" i="4"/>
  <c r="D598" i="4"/>
  <c r="D806" i="4"/>
  <c r="D902" i="4"/>
  <c r="D592" i="4"/>
  <c r="D692" i="4"/>
  <c r="D662" i="4"/>
  <c r="D603" i="4"/>
  <c r="D765" i="4"/>
  <c r="D972" i="4"/>
  <c r="D602" i="4"/>
  <c r="D900" i="4"/>
  <c r="D841" i="4"/>
  <c r="D695" i="4"/>
  <c r="D746" i="4"/>
  <c r="D594" i="4"/>
  <c r="D659" i="4"/>
  <c r="D797" i="4"/>
  <c r="D795" i="4"/>
  <c r="D833" i="4"/>
  <c r="D595" i="4"/>
  <c r="D980" i="4"/>
  <c r="D747" i="4"/>
  <c r="D828" i="4"/>
  <c r="D678" i="4"/>
  <c r="D714" i="4"/>
  <c r="D703" i="4"/>
  <c r="D842" i="4"/>
  <c r="D832" i="4"/>
  <c r="D843" i="4"/>
  <c r="D724" i="4"/>
  <c r="D911" i="4"/>
  <c r="D774" i="4"/>
  <c r="D666" i="4"/>
  <c r="D733" i="4"/>
  <c r="D589" i="4"/>
  <c r="D756" i="4"/>
  <c r="D785" i="4"/>
  <c r="D690" i="4"/>
  <c r="D974" i="4"/>
  <c r="D729" i="4"/>
  <c r="D696" i="4"/>
  <c r="D830" i="4"/>
  <c r="D655" i="4"/>
  <c r="D658" i="4"/>
  <c r="D837" i="4"/>
  <c r="D734" i="4"/>
  <c r="D606" i="4"/>
  <c r="D839" i="4"/>
  <c r="D663" i="4"/>
  <c r="D903" i="4"/>
  <c r="D677" i="4"/>
  <c r="D609" i="4"/>
  <c r="D838" i="4"/>
  <c r="D597" i="4"/>
  <c r="D685" i="4"/>
  <c r="D949" i="4"/>
  <c r="D825" i="4"/>
  <c r="D810" i="4"/>
  <c r="D706" i="4"/>
  <c r="D846" i="4"/>
  <c r="D691" i="4"/>
  <c r="D687" i="4"/>
  <c r="D829" i="4"/>
  <c r="D907" i="4"/>
  <c r="D697" i="4"/>
  <c r="D725" i="4"/>
  <c r="D704" i="4"/>
  <c r="D827" i="4"/>
  <c r="D737" i="4"/>
  <c r="D713" i="4"/>
  <c r="D950" i="4"/>
  <c r="D946" i="4"/>
  <c r="D904" i="4"/>
  <c r="D688" i="4"/>
  <c r="D755" i="4"/>
  <c r="D944" i="4"/>
  <c r="D979" i="4"/>
  <c r="D942" i="4"/>
  <c r="D671" i="4"/>
  <c r="D784" i="4"/>
  <c r="D763" i="4"/>
  <c r="D605" i="4"/>
  <c r="D844" i="4"/>
  <c r="D701" i="4"/>
  <c r="D823" i="4"/>
  <c r="D773" i="4"/>
  <c r="D656" i="4"/>
  <c r="D669" i="4"/>
  <c r="D591" i="4"/>
  <c r="D831" i="4"/>
  <c r="D593" i="4"/>
  <c r="D672" i="4"/>
  <c r="D723" i="4"/>
  <c r="D815" i="4"/>
  <c r="D899" i="4"/>
  <c r="D698" i="4"/>
  <c r="D586" i="4"/>
  <c r="D779" i="4"/>
  <c r="D840" i="4"/>
  <c r="D711" i="4"/>
  <c r="D791" i="4"/>
  <c r="D910" i="4"/>
  <c r="D736" i="4"/>
  <c r="D745" i="4"/>
  <c r="D768" i="4"/>
  <c r="D681" i="4"/>
  <c r="D702" i="4"/>
  <c r="D718" i="4"/>
  <c r="D951" i="4"/>
  <c r="D776" i="4"/>
  <c r="D680" i="4"/>
  <c r="D809" i="4"/>
  <c r="D943" i="4"/>
  <c r="D694" i="4"/>
  <c r="D727" i="4"/>
  <c r="D653" i="4"/>
  <c r="D710" i="4"/>
  <c r="D802" i="4"/>
  <c r="D759" i="4"/>
  <c r="D607" i="4"/>
  <c r="D675" i="4"/>
  <c r="D699" i="4"/>
  <c r="D906" i="4"/>
  <c r="D731" i="4"/>
  <c r="D744" i="4"/>
  <c r="D901" i="4"/>
  <c r="D674" i="4"/>
  <c r="D788" i="4"/>
  <c r="D585" i="4"/>
  <c r="D945" i="4"/>
  <c r="D948" i="4"/>
  <c r="D783" i="4"/>
  <c r="D947" i="4"/>
</calcChain>
</file>

<file path=xl/connections.xml><?xml version="1.0" encoding="utf-8"?>
<connections xmlns="http://schemas.openxmlformats.org/spreadsheetml/2006/main">
  <connection id="1" keepAlive="1" name="Zapytanie — Arkusze_Lista" description="Połączenie z zapytaniem „Arkusze_Lista” w skoroszycie." type="5" refreshedVersion="0" background="1">
    <dbPr connection="provider=Microsoft.Mashup.OleDb.1;data source=$EmbeddedMashup(58f8e6c4-f473-40a4-a87b-7a976b637a3d)$;location=Arkusze_Lista" command="SELECT * FROM [Arkusze_Lista]"/>
  </connection>
  <connection id="2" keepAlive="1" name="Zapytanie — Electrobud" description="Połączenie z zapytaniem „Electrobud” w skoroszycie." type="5" refreshedVersion="0" background="1">
    <dbPr connection="provider=Microsoft.Mashup.OleDb.1;data source=$EmbeddedMashup(58f8e6c4-f473-40a4-a87b-7a976b637a3d)$;location=Electrobud" command="SELECT * FROM [Electrobud]"/>
  </connection>
  <connection id="3" keepAlive="1" name="Zapytanie — F1" description="Połączenie z zapytaniem „F1” w skoroszycie." type="5" refreshedVersion="0" background="1">
    <dbPr connection="provider=Microsoft.Mashup.OleDb.1;data source=$EmbeddedMashup(58f8e6c4-f473-40a4-a87b-7a976b637a3d)$;location=F1" command="SELECT * FROM [F1]"/>
  </connection>
  <connection id="4" keepAlive="1" name="Zapytanie — fxElektrobud" description="Połączenie z zapytaniem „fxElektrobud” w skoroszycie." type="5" refreshedVersion="0" background="1">
    <dbPr connection="provider=Microsoft.Mashup.OleDb.1;data source=$EmbeddedMashup(58f8e6c4-f473-40a4-a87b-7a976b637a3d)$;location=fxElektrobud" command="SELECT * FROM [fxElektrobud]"/>
  </connection>
  <connection id="5" keepAlive="1" name="Zapytanie — fxIMPERTEK" description="Połączenie z zapytaniem „fxIMPERTEK” w skoroszycie." type="5" refreshedVersion="0" background="1">
    <dbPr connection="provider=Microsoft.Mashup.OleDb.1;data source=$EmbeddedMashup(58f8e6c4-f473-40a4-a87b-7a976b637a3d)$;location=fxIMPERTEK" command="SELECT * FROM [fxIMPERTEK]"/>
  </connection>
  <connection id="6" keepAlive="1" name="Zapytanie — fxITALPROFILI" description="Połączenie z zapytaniem „fxITALPROFILI” w skoroszycie." type="5" refreshedVersion="0" background="1">
    <dbPr connection="provider=Microsoft.Mashup.OleDb.1;data source=$EmbeddedMashup(58f8e6c4-f473-40a4-a87b-7a976b637a3d)$;location=fxITALPROFILI" command="SELECT * FROM [fxITALPROFILI]"/>
  </connection>
  <connection id="7" keepAlive="1" name="Zapytanie — fxTestowy" description="Połączenie z zapytaniem „fxTestowy” w skoroszycie." type="5" refreshedVersion="0" background="1">
    <dbPr connection="provider=Microsoft.Mashup.OleDb.1;data source=$EmbeddedMashup(58f8e6c4-f473-40a4-a87b-7a976b637a3d)$;location=fxTestowy" command="SELECT * FROM [fxTestowy]"/>
  </connection>
  <connection id="8" keepAlive="1" name="Zapytanie — fxWolcraft" description="Połączenie z zapytaniem „fxWolcraft” w skoroszycie." type="5" refreshedVersion="0" background="1">
    <dbPr connection="provider=Microsoft.Mashup.OleDb.1;data source=$EmbeddedMashup(58f8e6c4-f473-40a4-a87b-7a976b637a3d)$;location=fxWolcraft" command="SELECT * FROM [fxWolcraft]"/>
  </connection>
  <connection id="9" keepAlive="1" name="Zapytanie — Impertek" description="Połączenie z zapytaniem „Impertek” w skoroszycie." type="5" refreshedVersion="0" background="1">
    <dbPr connection="provider=Microsoft.Mashup.OleDb.1;data source=$EmbeddedMashup(58f8e6c4-f473-40a4-a87b-7a976b637a3d)$;location=Impertek" command="SELECT * FROM [Impertek]"/>
  </connection>
  <connection id="10" keepAlive="1" name="Zapytanie — Inne_czyli_Chudej" description="Połączenie z zapytaniem „Inne_czyli_Chudej” w skoroszycie." type="5" refreshedVersion="0" background="1">
    <dbPr connection="provider=Microsoft.Mashup.OleDb.1;data source=$EmbeddedMashup(58f8e6c4-f473-40a4-a87b-7a976b637a3d)$;location=Inne_czyli_Chudej" command="SELECT * FROM [Inne_czyli_Chudej]"/>
  </connection>
  <connection id="11" keepAlive="1" name="Zapytanie — Italprofili" description="Połączenie z zapytaniem „Italprofili” w skoroszycie." type="5" refreshedVersion="0" background="1">
    <dbPr connection="provider=Microsoft.Mashup.OleDb.1;data source=$EmbeddedMashup(58f8e6c4-f473-40a4-a87b-7a976b637a3d)$;location=Italprofili" command="SELECT * FROM [Italprofili]"/>
  </connection>
  <connection id="12" keepAlive="1" name="Zapytanie — Path" description="Połączenie z zapytaniem „Path” w skoroszycie." type="5" refreshedVersion="0" background="1">
    <dbPr connection="provider=Microsoft.Mashup.OleDb.1;data source=$EmbeddedMashup(58f8e6c4-f473-40a4-a87b-7a976b637a3d)$;location=Path" command="SELECT * FROM [Path]"/>
  </connection>
  <connection id="13" keepAlive="1" name="Zapytanie — Podwojne" description="Połączenie z zapytaniem „Podwojne” w skoroszycie." type="5" refreshedVersion="0" background="1">
    <dbPr connection="provider=Microsoft.Mashup.OleDb.1;data source=$EmbeddedMashup(58f8e6c4-f473-40a4-a87b-7a976b637a3d)$;location=Podwojne" command="SELECT * FROM [Podwojne]"/>
  </connection>
  <connection id="14" keepAlive="1" name="Zapytanie — Wolcraft" description="Połączenie z zapytaniem „Wolcraft” w skoroszycie." type="5" refreshedVersion="0" background="1">
    <dbPr connection="provider=Microsoft.Mashup.OleDb.1;data source=$EmbeddedMashup(58f8e6c4-f473-40a4-a87b-7a976b637a3d)$;location=Wolcraft" command="SELECT * FROM [Wolcraft]"/>
  </connection>
</connections>
</file>

<file path=xl/sharedStrings.xml><?xml version="1.0" encoding="utf-8"?>
<sst xmlns="http://schemas.openxmlformats.org/spreadsheetml/2006/main" count="4807" uniqueCount="1813">
  <si>
    <t>030-050-240-040</t>
  </si>
  <si>
    <t>030-050-240-060</t>
  </si>
  <si>
    <t>030-050-240-075</t>
  </si>
  <si>
    <t>030-050-240-080</t>
  </si>
  <si>
    <t>030-050-240-090</t>
  </si>
  <si>
    <t>030-050-240-100</t>
  </si>
  <si>
    <t>030-050-240-110</t>
  </si>
  <si>
    <t>030-050-240-125</t>
  </si>
  <si>
    <t>030-050-240-140</t>
  </si>
  <si>
    <t>030-050-240-150</t>
  </si>
  <si>
    <t>030-050-240-160</t>
  </si>
  <si>
    <t>030-050-240-200</t>
  </si>
  <si>
    <t>030-051-240-125</t>
  </si>
  <si>
    <t>030-160-600-080</t>
  </si>
  <si>
    <t>030-160-600-090</t>
  </si>
  <si>
    <t>030-160-600-100</t>
  </si>
  <si>
    <t>030-160-600-110</t>
  </si>
  <si>
    <t>030-160-600-125</t>
  </si>
  <si>
    <t>030-160-600-140</t>
  </si>
  <si>
    <t>030-160-600-150</t>
  </si>
  <si>
    <t>030-160-600-160</t>
  </si>
  <si>
    <t>030-160-600-200</t>
  </si>
  <si>
    <t>030-330-345-010</t>
  </si>
  <si>
    <t>030-330-345-020</t>
  </si>
  <si>
    <t>030-330-345-030</t>
  </si>
  <si>
    <t>030-330-345-040</t>
  </si>
  <si>
    <t>030-330-345-050</t>
  </si>
  <si>
    <t>030-380-060-010</t>
  </si>
  <si>
    <t>030-380-060-012</t>
  </si>
  <si>
    <t>030-380-060-030</t>
  </si>
  <si>
    <t>030-380-060-040</t>
  </si>
  <si>
    <t>030-380-060-060</t>
  </si>
  <si>
    <t>030-380-060-080</t>
  </si>
  <si>
    <t>030-380-090-100</t>
  </si>
  <si>
    <t>030-380-090-120</t>
  </si>
  <si>
    <t>030-380-090-140</t>
  </si>
  <si>
    <t>030-380-090-160</t>
  </si>
  <si>
    <t>030-385-250-018</t>
  </si>
  <si>
    <t>030-385-250-028</t>
  </si>
  <si>
    <t>030-390-400-080</t>
  </si>
  <si>
    <t>030-390-400-110</t>
  </si>
  <si>
    <t>030-425-240-075</t>
  </si>
  <si>
    <t>030-465-400-125</t>
  </si>
  <si>
    <t>030-500-220-065</t>
  </si>
  <si>
    <t>030-500-900-010</t>
  </si>
  <si>
    <t>030-500-900-080</t>
  </si>
  <si>
    <t>030-540-050-095</t>
  </si>
  <si>
    <t>030-540-550-095</t>
  </si>
  <si>
    <t>030-540-900-013</t>
  </si>
  <si>
    <t>180-360-500-050</t>
  </si>
  <si>
    <t>180-360-500-063</t>
  </si>
  <si>
    <t>180-360-500-075</t>
  </si>
  <si>
    <t>180-360-500-090</t>
  </si>
  <si>
    <t>180-360-500-110</t>
  </si>
  <si>
    <t>180-360-500-125</t>
  </si>
  <si>
    <t>TAŚMA DYLATACYJNA GDL 30/40 czarna</t>
  </si>
  <si>
    <t>480-100-030-040</t>
  </si>
  <si>
    <t>TAŚMA DYLATACYJNA GDL 40/40 czarna</t>
  </si>
  <si>
    <t>480-100-040-040</t>
  </si>
  <si>
    <t>120-040-240-040</t>
  </si>
  <si>
    <t>120-040-240-060</t>
  </si>
  <si>
    <t>120-040-240-075</t>
  </si>
  <si>
    <t>120-040-240-080</t>
  </si>
  <si>
    <t>120-040-240-090</t>
  </si>
  <si>
    <t>120-040-240-100</t>
  </si>
  <si>
    <t>120-040-240-110</t>
  </si>
  <si>
    <t>120-040-240-125</t>
  </si>
  <si>
    <t>120-040-240-140</t>
  </si>
  <si>
    <t>120-040-240-150</t>
  </si>
  <si>
    <t>120-040-240-160</t>
  </si>
  <si>
    <t>120-040-240-200</t>
  </si>
  <si>
    <t>120-041-240-125</t>
  </si>
  <si>
    <t>120-150-600-080</t>
  </si>
  <si>
    <t>120-150-600-090</t>
  </si>
  <si>
    <t>120-150-600-100</t>
  </si>
  <si>
    <t>120-150-600-110</t>
  </si>
  <si>
    <t>120-150-600-125</t>
  </si>
  <si>
    <t>120-150-600-140</t>
  </si>
  <si>
    <t>120-150-600-150</t>
  </si>
  <si>
    <t>120-150-600-160</t>
  </si>
  <si>
    <t>120-150-600-200</t>
  </si>
  <si>
    <t>120-330-345-100</t>
  </si>
  <si>
    <t>120-350-500-050</t>
  </si>
  <si>
    <t>120-350-500-090</t>
  </si>
  <si>
    <t>120-370-060-010</t>
  </si>
  <si>
    <t>120-370-060-012</t>
  </si>
  <si>
    <t>120-370-060-030</t>
  </si>
  <si>
    <t>120-370-060-040</t>
  </si>
  <si>
    <t>120-370-060-060</t>
  </si>
  <si>
    <t>120-370-060-080</t>
  </si>
  <si>
    <t>120-370-090-100</t>
  </si>
  <si>
    <t>120-370-090-120</t>
  </si>
  <si>
    <t>120-370-090-140</t>
  </si>
  <si>
    <t>120-385-250-018</t>
  </si>
  <si>
    <t>120-385-250-028</t>
  </si>
  <si>
    <t>120-390-400-080</t>
  </si>
  <si>
    <t>120-390-400-110</t>
  </si>
  <si>
    <t>120-425-240-075</t>
  </si>
  <si>
    <t>120-465-400-125</t>
  </si>
  <si>
    <t>120-540-050-095</t>
  </si>
  <si>
    <t>120-540-050-110</t>
  </si>
  <si>
    <t>120-540-550-095</t>
  </si>
  <si>
    <t>120-540-550-110</t>
  </si>
  <si>
    <t>480-150-030-040</t>
  </si>
  <si>
    <t>480-150-040-040</t>
  </si>
  <si>
    <t>CIM-0225-02-S</t>
  </si>
  <si>
    <t>CIM-0225-02-S01</t>
  </si>
  <si>
    <t>CIM-0230-02-S</t>
  </si>
  <si>
    <t>CIM-0230-02-S01</t>
  </si>
  <si>
    <t>120-540-900-013</t>
  </si>
  <si>
    <r>
      <t>150-</t>
    </r>
    <r>
      <rPr>
        <sz val="9"/>
        <color indexed="8"/>
        <rFont val="Arial"/>
        <family val="2"/>
        <charset val="204"/>
      </rPr>
      <t>301-065-100</t>
    </r>
  </si>
  <si>
    <r>
      <t>150-</t>
    </r>
    <r>
      <rPr>
        <sz val="9"/>
        <color indexed="8"/>
        <rFont val="Arial"/>
        <family val="2"/>
        <charset val="204"/>
      </rPr>
      <t>301-100-100</t>
    </r>
  </si>
  <si>
    <t>090-040-240-040</t>
  </si>
  <si>
    <t>090-040-240-060</t>
  </si>
  <si>
    <t>090-040-240-075</t>
  </si>
  <si>
    <t>090-040-240-080</t>
  </si>
  <si>
    <t>090-040-240-090</t>
  </si>
  <si>
    <t>090-040-240-100</t>
  </si>
  <si>
    <t>090-040-240-110</t>
  </si>
  <si>
    <t>090-040-240-125</t>
  </si>
  <si>
    <t>AKCESORIA</t>
  </si>
  <si>
    <t>210-015-125-010</t>
  </si>
  <si>
    <t>210-015-125-020</t>
  </si>
  <si>
    <t>210-015-125-030</t>
  </si>
  <si>
    <t>210-030-080-200</t>
  </si>
  <si>
    <t>210-030-085-150</t>
  </si>
  <si>
    <t>210-300-065-080</t>
  </si>
  <si>
    <t>210-300-065-100</t>
  </si>
  <si>
    <t>210-300-100-080</t>
  </si>
  <si>
    <t>210-300-100-100</t>
  </si>
  <si>
    <t>240-010-020-003</t>
  </si>
  <si>
    <t>240-010-020-004</t>
  </si>
  <si>
    <t>240-010-020-005</t>
  </si>
  <si>
    <t>PODSTAWKI I AKCESORIA</t>
  </si>
  <si>
    <t>240-100-150-012</t>
  </si>
  <si>
    <t>240-100-150-014</t>
  </si>
  <si>
    <t>240-100-150-017</t>
  </si>
  <si>
    <t>240-900-150-003</t>
  </si>
  <si>
    <t>240-910-150-003</t>
  </si>
  <si>
    <t>240-210-150-003</t>
  </si>
  <si>
    <t>240-215-150-005</t>
  </si>
  <si>
    <t>240-250-250-007</t>
  </si>
  <si>
    <t>510-010-050-150</t>
  </si>
  <si>
    <t>510-010-050-200</t>
  </si>
  <si>
    <t>510-010-050-220</t>
  </si>
  <si>
    <t>510-010-050-250</t>
  </si>
  <si>
    <t>510-010-050-300</t>
  </si>
  <si>
    <t>510-010-100-150</t>
  </si>
  <si>
    <t>510-010-100-200</t>
  </si>
  <si>
    <t>510-010-100-220</t>
  </si>
  <si>
    <t>510-010-100-240</t>
  </si>
  <si>
    <t>510-010-100-250</t>
  </si>
  <si>
    <t>510-010-100-300</t>
  </si>
  <si>
    <t>510-010-100-320</t>
  </si>
  <si>
    <t>510-010-100-360</t>
  </si>
  <si>
    <t>510-010-100-440</t>
  </si>
  <si>
    <t>510-010-151-200</t>
  </si>
  <si>
    <t>510-010-151-240</t>
  </si>
  <si>
    <t>510-010-201-200</t>
  </si>
  <si>
    <t>510-010-201-240</t>
  </si>
  <si>
    <t>450-200-050-010</t>
  </si>
  <si>
    <t>AKCESORIA DO WPUSTÓW</t>
  </si>
  <si>
    <t>RUSZT METALOWY</t>
  </si>
  <si>
    <t>UIO-n</t>
  </si>
  <si>
    <t>REGULATOR NACHYLENIA 1%</t>
  </si>
  <si>
    <t>REGULATOR NACHYLENIA 2%</t>
  </si>
  <si>
    <t>REGULATOR NACHYLENIA 3%</t>
  </si>
  <si>
    <t>UCHWYT MOCUJĄCY TAŚMY</t>
  </si>
  <si>
    <t>TAŚMY DYLATACYJNE - cena za 1 mb</t>
  </si>
  <si>
    <t>MOCOWANIE DO RUSZTU</t>
  </si>
  <si>
    <t>i65</t>
  </si>
  <si>
    <t>i63.1</t>
  </si>
  <si>
    <t>i64.1</t>
  </si>
  <si>
    <t>WENTYLACJA KALENICOWA</t>
  </si>
  <si>
    <t>ZAŚLEPKA WENTYLACJI KALENICOWEJ</t>
  </si>
  <si>
    <t>120-370-090-160</t>
  </si>
  <si>
    <t>090-040-240-140</t>
  </si>
  <si>
    <t>090-040-240-150</t>
  </si>
  <si>
    <t>090-040-240-160</t>
  </si>
  <si>
    <t>090-040-240-200</t>
  </si>
  <si>
    <t>MOCOWANIE DO KRATKI ART. i24 - ring</t>
  </si>
  <si>
    <t>MOCOWANIE DO KRATKI ART. i24 oraz i24.2 - nóżka</t>
  </si>
  <si>
    <t>ŁĄCZNIK Z RUSZEM</t>
  </si>
  <si>
    <t>im119</t>
  </si>
  <si>
    <t>im119.1</t>
  </si>
  <si>
    <t>i186.3</t>
  </si>
  <si>
    <t>i186.4</t>
  </si>
  <si>
    <t>DYSTANS PRZYŚCIENNY</t>
  </si>
  <si>
    <t>PRZEDŁUŻKA</t>
  </si>
  <si>
    <t>090-300-065-100</t>
  </si>
  <si>
    <t>090-300-100-100</t>
  </si>
  <si>
    <r>
      <t>240-</t>
    </r>
    <r>
      <rPr>
        <sz val="9"/>
        <color indexed="8"/>
        <rFont val="Arial CE"/>
        <family val="2"/>
        <charset val="238"/>
      </rPr>
      <t>399-100-025</t>
    </r>
  </si>
  <si>
    <r>
      <t>240-</t>
    </r>
    <r>
      <rPr>
        <sz val="9"/>
        <color indexed="8"/>
        <rFont val="Arial CE"/>
        <family val="2"/>
        <charset val="238"/>
      </rPr>
      <t>399-100-035</t>
    </r>
  </si>
  <si>
    <r>
      <t>240-</t>
    </r>
    <r>
      <rPr>
        <sz val="9"/>
        <color indexed="8"/>
        <rFont val="Arial CE"/>
        <family val="2"/>
        <charset val="238"/>
      </rPr>
      <t>399-300-035</t>
    </r>
  </si>
  <si>
    <r>
      <t>240-</t>
    </r>
    <r>
      <rPr>
        <sz val="9"/>
        <color indexed="8"/>
        <rFont val="Arial CE"/>
        <family val="2"/>
        <charset val="238"/>
      </rPr>
      <t>399-300-050</t>
    </r>
  </si>
  <si>
    <r>
      <t>240-</t>
    </r>
    <r>
      <rPr>
        <sz val="9"/>
        <color indexed="8"/>
        <rFont val="Arial CE"/>
        <family val="2"/>
        <charset val="238"/>
      </rPr>
      <t>399-300-065</t>
    </r>
  </si>
  <si>
    <r>
      <t>240-</t>
    </r>
    <r>
      <rPr>
        <sz val="9"/>
        <color indexed="8"/>
        <rFont val="Arial CE"/>
        <family val="2"/>
        <charset val="238"/>
      </rPr>
      <t>399-300-095</t>
    </r>
  </si>
  <si>
    <r>
      <t>240-</t>
    </r>
    <r>
      <rPr>
        <sz val="9"/>
        <color indexed="8"/>
        <rFont val="Arial CE"/>
        <family val="2"/>
        <charset val="238"/>
      </rPr>
      <t>399-300-125</t>
    </r>
  </si>
  <si>
    <r>
      <t>240-</t>
    </r>
    <r>
      <rPr>
        <sz val="9"/>
        <color indexed="8"/>
        <rFont val="Arial CE"/>
        <family val="2"/>
        <charset val="238"/>
      </rPr>
      <t>399-300-155</t>
    </r>
  </si>
  <si>
    <r>
      <t>240-</t>
    </r>
    <r>
      <rPr>
        <sz val="9"/>
        <color indexed="8"/>
        <rFont val="Arial CE"/>
        <family val="2"/>
        <charset val="238"/>
      </rPr>
      <t>399-300-185</t>
    </r>
  </si>
  <si>
    <r>
      <t>240-</t>
    </r>
    <r>
      <rPr>
        <sz val="9"/>
        <color indexed="8"/>
        <rFont val="Arial CE"/>
        <family val="2"/>
        <charset val="238"/>
      </rPr>
      <t>399-300-210</t>
    </r>
  </si>
  <si>
    <r>
      <t>240-</t>
    </r>
    <r>
      <rPr>
        <sz val="9"/>
        <color indexed="8"/>
        <rFont val="Arial CE"/>
        <family val="2"/>
        <charset val="238"/>
      </rPr>
      <t>399-300-240</t>
    </r>
  </si>
  <si>
    <r>
      <t>240-</t>
    </r>
    <r>
      <rPr>
        <sz val="9"/>
        <color indexed="8"/>
        <rFont val="Arial CE"/>
        <family val="2"/>
        <charset val="238"/>
      </rPr>
      <t>399-300-270</t>
    </r>
  </si>
  <si>
    <r>
      <t>240-</t>
    </r>
    <r>
      <rPr>
        <sz val="9"/>
        <color indexed="8"/>
        <rFont val="Arial CE"/>
        <family val="2"/>
        <charset val="238"/>
      </rPr>
      <t>399-300-300</t>
    </r>
  </si>
  <si>
    <r>
      <t>240-</t>
    </r>
    <r>
      <rPr>
        <sz val="9"/>
        <color indexed="8"/>
        <rFont val="Arial CE"/>
        <family val="2"/>
        <charset val="238"/>
      </rPr>
      <t>399-300-330</t>
    </r>
  </si>
  <si>
    <r>
      <t>240-</t>
    </r>
    <r>
      <rPr>
        <sz val="9"/>
        <color indexed="8"/>
        <rFont val="Arial CE"/>
        <family val="2"/>
        <charset val="238"/>
      </rPr>
      <t>399-301-210</t>
    </r>
  </si>
  <si>
    <t>OPIS PRODUKTU</t>
  </si>
  <si>
    <t>DO DACHÓW SKOŚNYCH</t>
  </si>
  <si>
    <t>240-215-050-005</t>
  </si>
  <si>
    <t>240-920-030-065</t>
  </si>
  <si>
    <t>i200</t>
  </si>
  <si>
    <t>i202</t>
  </si>
  <si>
    <t>i204</t>
  </si>
  <si>
    <t>i206</t>
  </si>
  <si>
    <t>i200.1</t>
  </si>
  <si>
    <t>i202.1</t>
  </si>
  <si>
    <t>i204.1</t>
  </si>
  <si>
    <t>i206.1</t>
  </si>
  <si>
    <t>i129</t>
  </si>
  <si>
    <t>i130</t>
  </si>
  <si>
    <t>i132</t>
  </si>
  <si>
    <t>i133</t>
  </si>
  <si>
    <t>i134</t>
  </si>
  <si>
    <t>i136</t>
  </si>
  <si>
    <t>i150</t>
  </si>
  <si>
    <t>i1.5</t>
  </si>
  <si>
    <t>i13.4</t>
  </si>
  <si>
    <t>i18.1</t>
  </si>
  <si>
    <t>i14.1</t>
  </si>
  <si>
    <t>i19.1</t>
  </si>
  <si>
    <t>i19.2</t>
  </si>
  <si>
    <t>i20.1</t>
  </si>
  <si>
    <t>i17.1</t>
  </si>
  <si>
    <t>i112</t>
  </si>
  <si>
    <t>i107</t>
  </si>
  <si>
    <t>i27</t>
  </si>
  <si>
    <t>i28</t>
  </si>
  <si>
    <t>i109</t>
  </si>
  <si>
    <t>i29</t>
  </si>
  <si>
    <t>i30</t>
  </si>
  <si>
    <t>i91</t>
  </si>
  <si>
    <t>i99</t>
  </si>
  <si>
    <t>i101</t>
  </si>
  <si>
    <t>i102</t>
  </si>
  <si>
    <t>i103</t>
  </si>
  <si>
    <t>i104</t>
  </si>
  <si>
    <t>i141</t>
  </si>
  <si>
    <t>i142</t>
  </si>
  <si>
    <t>i144</t>
  </si>
  <si>
    <t>i145</t>
  </si>
  <si>
    <t>i49.6</t>
  </si>
  <si>
    <t>i49.1</t>
  </si>
  <si>
    <t>i49.9</t>
  </si>
  <si>
    <t>i48.3</t>
  </si>
  <si>
    <t>i49.7</t>
  </si>
  <si>
    <t>i48.8</t>
  </si>
  <si>
    <t>i49.8</t>
  </si>
  <si>
    <t>i39.3</t>
  </si>
  <si>
    <t>i45.8</t>
  </si>
  <si>
    <t>i304</t>
  </si>
  <si>
    <t>i305</t>
  </si>
  <si>
    <t>i307</t>
  </si>
  <si>
    <t>i310</t>
  </si>
  <si>
    <t>i311</t>
  </si>
  <si>
    <t>i312</t>
  </si>
  <si>
    <t>i117.4</t>
  </si>
  <si>
    <t>i117.1</t>
  </si>
  <si>
    <t>i117.2</t>
  </si>
  <si>
    <t>i117.3</t>
  </si>
  <si>
    <t>i138</t>
  </si>
  <si>
    <t>i113</t>
  </si>
  <si>
    <t>i114</t>
  </si>
  <si>
    <t>i58</t>
  </si>
  <si>
    <t>i115.1</t>
  </si>
  <si>
    <t>i116.1</t>
  </si>
  <si>
    <t>i1.2</t>
  </si>
  <si>
    <t>i13.1</t>
  </si>
  <si>
    <t>i21</t>
  </si>
  <si>
    <t>i14A</t>
  </si>
  <si>
    <t>i22</t>
  </si>
  <si>
    <t>i16.1</t>
  </si>
  <si>
    <t>i23</t>
  </si>
  <si>
    <t>i17A</t>
  </si>
  <si>
    <t>i112A</t>
  </si>
  <si>
    <t>i108</t>
  </si>
  <si>
    <t>i31</t>
  </si>
  <si>
    <t>i32</t>
  </si>
  <si>
    <t>i109.1</t>
  </si>
  <si>
    <t>i33</t>
  </si>
  <si>
    <t>i34</t>
  </si>
  <si>
    <t>i97</t>
  </si>
  <si>
    <t>i100</t>
  </si>
  <si>
    <t>i49.3</t>
  </si>
  <si>
    <t>i45.1</t>
  </si>
  <si>
    <t>i39.2A</t>
  </si>
  <si>
    <t>i304A</t>
  </si>
  <si>
    <t>i305A</t>
  </si>
  <si>
    <t>i307A</t>
  </si>
  <si>
    <t>i310A</t>
  </si>
  <si>
    <t>i311A</t>
  </si>
  <si>
    <t>i312A</t>
  </si>
  <si>
    <t>i139</t>
  </si>
  <si>
    <t>i113.1</t>
  </si>
  <si>
    <t>i114.1</t>
  </si>
  <si>
    <t>i59</t>
  </si>
  <si>
    <t>i115</t>
  </si>
  <si>
    <t>i116</t>
  </si>
  <si>
    <t>i1.3</t>
  </si>
  <si>
    <t>i13.3</t>
  </si>
  <si>
    <t>i21.3</t>
  </si>
  <si>
    <t>i14P</t>
  </si>
  <si>
    <t>i22.3</t>
  </si>
  <si>
    <t>i16.3</t>
  </si>
  <si>
    <t>i23.3</t>
  </si>
  <si>
    <t>i17P</t>
  </si>
  <si>
    <t>i112P</t>
  </si>
  <si>
    <t>i108.2</t>
  </si>
  <si>
    <t>i31.2</t>
  </si>
  <si>
    <t>i32.2</t>
  </si>
  <si>
    <t>i109.2</t>
  </si>
  <si>
    <t>i33.2</t>
  </si>
  <si>
    <t>i34.2</t>
  </si>
  <si>
    <t>i97.2</t>
  </si>
  <si>
    <t>i100.2</t>
  </si>
  <si>
    <t>i49.5</t>
  </si>
  <si>
    <t>i45.10</t>
  </si>
  <si>
    <t>i39.2P</t>
  </si>
  <si>
    <t>i304P</t>
  </si>
  <si>
    <t>i305P</t>
  </si>
  <si>
    <t>i307P</t>
  </si>
  <si>
    <t>i310P</t>
  </si>
  <si>
    <t>i311P</t>
  </si>
  <si>
    <t>i312P</t>
  </si>
  <si>
    <t>i139.2</t>
  </si>
  <si>
    <t>i113.3</t>
  </si>
  <si>
    <t>i114.3</t>
  </si>
  <si>
    <t>i59.2</t>
  </si>
  <si>
    <t>i115.2</t>
  </si>
  <si>
    <t>i116.2</t>
  </si>
  <si>
    <t>i150R</t>
  </si>
  <si>
    <t>i1.1R</t>
  </si>
  <si>
    <t>i13R</t>
  </si>
  <si>
    <t>i10R</t>
  </si>
  <si>
    <t>i14R</t>
  </si>
  <si>
    <t>i11R</t>
  </si>
  <si>
    <t>i16R</t>
  </si>
  <si>
    <t>i12R</t>
  </si>
  <si>
    <t>i17R</t>
  </si>
  <si>
    <t>i112R</t>
  </si>
  <si>
    <t>i143.5</t>
  </si>
  <si>
    <t>i146.5</t>
  </si>
  <si>
    <t>i141.1</t>
  </si>
  <si>
    <t>i142.1</t>
  </si>
  <si>
    <t>i144.1</t>
  </si>
  <si>
    <t>i145.1</t>
  </si>
  <si>
    <t>i146.1</t>
  </si>
  <si>
    <t>i146.2</t>
  </si>
  <si>
    <t>i45.20</t>
  </si>
  <si>
    <t>i45.24</t>
  </si>
  <si>
    <t>i45.27</t>
  </si>
  <si>
    <t>i304.1</t>
  </si>
  <si>
    <t>i304.5</t>
  </si>
  <si>
    <t>i304.8</t>
  </si>
  <si>
    <t>i305.1</t>
  </si>
  <si>
    <t>i305.5</t>
  </si>
  <si>
    <t>i305.8</t>
  </si>
  <si>
    <t>i155</t>
  </si>
  <si>
    <t>i154</t>
  </si>
  <si>
    <t>i156.1</t>
  </si>
  <si>
    <t>i156</t>
  </si>
  <si>
    <t>i157</t>
  </si>
  <si>
    <t>i157.1</t>
  </si>
  <si>
    <t>i158</t>
  </si>
  <si>
    <t>i158.1</t>
  </si>
  <si>
    <t>i159</t>
  </si>
  <si>
    <t>i159.1</t>
  </si>
  <si>
    <t>i2005</t>
  </si>
  <si>
    <t>i2010</t>
  </si>
  <si>
    <t>i26.1</t>
  </si>
  <si>
    <t>i24</t>
  </si>
  <si>
    <t>i24.2</t>
  </si>
  <si>
    <t>i82</t>
  </si>
  <si>
    <t>i24.1</t>
  </si>
  <si>
    <t>i24.3</t>
  </si>
  <si>
    <t>i24.4</t>
  </si>
  <si>
    <t>i220</t>
  </si>
  <si>
    <t>i146</t>
  </si>
  <si>
    <t>i149</t>
  </si>
  <si>
    <t>i143</t>
  </si>
  <si>
    <t>i44</t>
  </si>
  <si>
    <t>i44.1</t>
  </si>
  <si>
    <t>i40.1</t>
  </si>
  <si>
    <t>i41.1</t>
  </si>
  <si>
    <t>i42.1</t>
  </si>
  <si>
    <t>i46.1</t>
  </si>
  <si>
    <t>i47.1</t>
  </si>
  <si>
    <t>i40</t>
  </si>
  <si>
    <t>i41</t>
  </si>
  <si>
    <t>i42</t>
  </si>
  <si>
    <t>i46</t>
  </si>
  <si>
    <t>i47</t>
  </si>
  <si>
    <t>i43</t>
  </si>
  <si>
    <t>i315</t>
  </si>
  <si>
    <t>i320</t>
  </si>
  <si>
    <t>i54</t>
  </si>
  <si>
    <t>i55</t>
  </si>
  <si>
    <t>i56</t>
  </si>
  <si>
    <t>i57</t>
  </si>
  <si>
    <t>i185.42</t>
  </si>
  <si>
    <t>i185.44</t>
  </si>
  <si>
    <t>i1320</t>
  </si>
  <si>
    <t>i118G</t>
  </si>
  <si>
    <t>i118M</t>
  </si>
  <si>
    <t>i61</t>
  </si>
  <si>
    <t>i61.1</t>
  </si>
  <si>
    <t>i300G</t>
  </si>
  <si>
    <t>240-920-030-120</t>
  </si>
  <si>
    <t>i25</t>
  </si>
  <si>
    <t>i190</t>
  </si>
  <si>
    <r>
      <t>240-</t>
    </r>
    <r>
      <rPr>
        <sz val="9"/>
        <color indexed="8"/>
        <rFont val="Arial CE"/>
        <family val="2"/>
        <charset val="238"/>
      </rPr>
      <t>398-100-025</t>
    </r>
  </si>
  <si>
    <r>
      <t>240-</t>
    </r>
    <r>
      <rPr>
        <sz val="9"/>
        <color indexed="8"/>
        <rFont val="Arial CE"/>
        <family val="2"/>
        <charset val="238"/>
      </rPr>
      <t>398-100-035</t>
    </r>
  </si>
  <si>
    <r>
      <t>240-</t>
    </r>
    <r>
      <rPr>
        <sz val="9"/>
        <color indexed="8"/>
        <rFont val="Arial CE"/>
        <family val="2"/>
        <charset val="238"/>
      </rPr>
      <t>398-300-035</t>
    </r>
  </si>
  <si>
    <r>
      <t>240-</t>
    </r>
    <r>
      <rPr>
        <sz val="9"/>
        <color indexed="8"/>
        <rFont val="Arial CE"/>
        <family val="2"/>
        <charset val="238"/>
      </rPr>
      <t>398-300-050</t>
    </r>
  </si>
  <si>
    <r>
      <t>240-</t>
    </r>
    <r>
      <rPr>
        <sz val="9"/>
        <color indexed="8"/>
        <rFont val="Arial CE"/>
        <family val="2"/>
        <charset val="238"/>
      </rPr>
      <t>398-300-065</t>
    </r>
  </si>
  <si>
    <r>
      <t>240-</t>
    </r>
    <r>
      <rPr>
        <sz val="9"/>
        <color indexed="8"/>
        <rFont val="Arial CE"/>
        <family val="2"/>
        <charset val="238"/>
      </rPr>
      <t>398-300-095</t>
    </r>
  </si>
  <si>
    <r>
      <t>240-</t>
    </r>
    <r>
      <rPr>
        <sz val="9"/>
        <color indexed="8"/>
        <rFont val="Arial CE"/>
        <family val="2"/>
        <charset val="238"/>
      </rPr>
      <t>398-300-125</t>
    </r>
  </si>
  <si>
    <r>
      <t>240-</t>
    </r>
    <r>
      <rPr>
        <sz val="9"/>
        <color indexed="8"/>
        <rFont val="Arial CE"/>
        <family val="2"/>
        <charset val="238"/>
      </rPr>
      <t>398-300-155</t>
    </r>
  </si>
  <si>
    <r>
      <t>240-</t>
    </r>
    <r>
      <rPr>
        <sz val="9"/>
        <color indexed="8"/>
        <rFont val="Arial CE"/>
        <family val="2"/>
        <charset val="238"/>
      </rPr>
      <t>398-300-185</t>
    </r>
  </si>
  <si>
    <r>
      <t>240-</t>
    </r>
    <r>
      <rPr>
        <sz val="9"/>
        <color indexed="8"/>
        <rFont val="Arial CE"/>
        <family val="2"/>
        <charset val="238"/>
      </rPr>
      <t>398-300-210</t>
    </r>
  </si>
  <si>
    <r>
      <t>240-</t>
    </r>
    <r>
      <rPr>
        <sz val="9"/>
        <color indexed="8"/>
        <rFont val="Arial CE"/>
        <family val="2"/>
        <charset val="238"/>
      </rPr>
      <t>398-300-240</t>
    </r>
  </si>
  <si>
    <r>
      <t>240-</t>
    </r>
    <r>
      <rPr>
        <sz val="9"/>
        <color indexed="8"/>
        <rFont val="Arial CE"/>
        <family val="2"/>
        <charset val="238"/>
      </rPr>
      <t>398-300-270</t>
    </r>
  </si>
  <si>
    <r>
      <t>240-</t>
    </r>
    <r>
      <rPr>
        <sz val="9"/>
        <color indexed="8"/>
        <rFont val="Arial CE"/>
        <family val="2"/>
        <charset val="238"/>
      </rPr>
      <t>398-300-300</t>
    </r>
  </si>
  <si>
    <r>
      <t>240-</t>
    </r>
    <r>
      <rPr>
        <sz val="9"/>
        <color indexed="8"/>
        <rFont val="Arial CE"/>
        <family val="2"/>
        <charset val="238"/>
      </rPr>
      <t>398-300-330</t>
    </r>
  </si>
  <si>
    <t>mb</t>
  </si>
  <si>
    <t>Nazwa</t>
  </si>
  <si>
    <t>kg</t>
  </si>
  <si>
    <t>i187.10</t>
  </si>
  <si>
    <t>i188.4</t>
  </si>
  <si>
    <t>i187.20</t>
  </si>
  <si>
    <r>
      <t>240-</t>
    </r>
    <r>
      <rPr>
        <sz val="9"/>
        <color indexed="8"/>
        <rFont val="Arial CE"/>
        <family val="2"/>
        <charset val="238"/>
      </rPr>
      <t>398-301-210</t>
    </r>
  </si>
  <si>
    <t>i187.00</t>
  </si>
  <si>
    <t>i187.30</t>
  </si>
  <si>
    <t>i187.40</t>
  </si>
  <si>
    <t>i187.50</t>
  </si>
  <si>
    <t>i187.60</t>
  </si>
  <si>
    <t>i187.70</t>
  </si>
  <si>
    <t>i187.80</t>
  </si>
  <si>
    <t>i187.90</t>
  </si>
  <si>
    <t>i187.100</t>
  </si>
  <si>
    <t>i187.02</t>
  </si>
  <si>
    <t>i187.12</t>
  </si>
  <si>
    <t>i187.22</t>
  </si>
  <si>
    <t>i187.32</t>
  </si>
  <si>
    <t>i187.42</t>
  </si>
  <si>
    <t>i187.52</t>
  </si>
  <si>
    <t>i187.62</t>
  </si>
  <si>
    <t>i187.72</t>
  </si>
  <si>
    <t>i187.82</t>
  </si>
  <si>
    <t>i187.92</t>
  </si>
  <si>
    <t>i187.102</t>
  </si>
  <si>
    <t>i187.04</t>
  </si>
  <si>
    <t>i187.14</t>
  </si>
  <si>
    <t>i187.24</t>
  </si>
  <si>
    <t>i187.34</t>
  </si>
  <si>
    <t>i187.44</t>
  </si>
  <si>
    <t>i187.54</t>
  </si>
  <si>
    <t>i187.64</t>
  </si>
  <si>
    <t>i187.74</t>
  </si>
  <si>
    <t>i187.84</t>
  </si>
  <si>
    <t>i187.94</t>
  </si>
  <si>
    <t>i187.104</t>
  </si>
  <si>
    <t>240-005-010-003</t>
  </si>
  <si>
    <t>240-005-010-004</t>
  </si>
  <si>
    <t>240-005-010-005</t>
  </si>
  <si>
    <t>i5250</t>
  </si>
  <si>
    <t>i5260</t>
  </si>
  <si>
    <t>IGLICE I MASZTY</t>
  </si>
  <si>
    <t>STAL OCYNKOWANA</t>
  </si>
  <si>
    <t>MIEDŹ</t>
  </si>
  <si>
    <t>ALUMINIUM</t>
  </si>
  <si>
    <t>DRUTY, BEDNARKI I LINKI</t>
  </si>
  <si>
    <t xml:space="preserve"> STAL NIERDZEWNA</t>
  </si>
  <si>
    <t>MASZT ODGROMOWY NA TRÓJNOGU-pojedynczy odciąg 3,5 m</t>
  </si>
  <si>
    <t>MASZT ODGROMOWY NA TRÓJNOGU-pojedynczy odciąg 7,5 m</t>
  </si>
  <si>
    <t>MASZT ODGROMOWY NA TRÓJNOGU-pojedynczy odciąg 4,5 m</t>
  </si>
  <si>
    <t>MASZT ODGROMOWY NA TRÓJNOGU-podwójny odciąg 6,5 m</t>
  </si>
  <si>
    <t>szt.</t>
  </si>
  <si>
    <t>UZIOMY</t>
  </si>
  <si>
    <t>STAL MIEDZIOWANA</t>
  </si>
  <si>
    <t>STAL</t>
  </si>
  <si>
    <t>ŚRUBA RZYMSKA</t>
  </si>
  <si>
    <t>RURKA DO NACIĄGU</t>
  </si>
  <si>
    <t>PRĘT DO NACIĄGU</t>
  </si>
  <si>
    <t>WSPORNIKI ODGROMOWE</t>
  </si>
  <si>
    <t>MOSIĄDZ</t>
  </si>
  <si>
    <t>STAL NIERDZEWNA</t>
  </si>
  <si>
    <t>ZACISK DO LIN "10"</t>
  </si>
  <si>
    <t>OZNACZNIK</t>
  </si>
  <si>
    <t>PROŚCIARKA DO DRUTU ODGROMOWEGO 7-rolkowa, mechaniczna</t>
  </si>
  <si>
    <t>PROŚCIARKA DO DRUTU ODGROMOWEGO 7-rolkowa, elektryczna</t>
  </si>
  <si>
    <t>PROŚCIARKA DO DRUTU ODGROMOWEGO 12-rolkowa, mechaniczna</t>
  </si>
  <si>
    <t>PROŚCIARKA DO DRUTU ODGROMOWEGO 12-rolkowa, elektryczna</t>
  </si>
  <si>
    <t>ROZWIJAK DO DRUTU ODGROMOWEGO</t>
  </si>
  <si>
    <t>RURA ODGROMOWA GRUBOŚCIENNA 1,5 m</t>
  </si>
  <si>
    <t>RURA ODGROMOWA GRUBOŚCIENNA 3 m</t>
  </si>
  <si>
    <t>UCHWYT DO MOCOWANIA RURY</t>
  </si>
  <si>
    <t>STUDZIENKA PROBIERCZA DO ZŁĄCZA KONTROLNEGO,z dnem</t>
  </si>
  <si>
    <t>STUDZIENKA PROBIERCZA DO ZŁĄCZA KONTROLNEGO,bez dna</t>
  </si>
  <si>
    <t>STUDZIENKA PROBIERCZA DO ZŁĄCZA KONTROLNEGO,z dnem, wzmocniona</t>
  </si>
  <si>
    <t>STUDZIENKA PROBIERCZA DO ZŁĄCZA KONTROLNEGO,bez dna, wzmocniona</t>
  </si>
  <si>
    <t>TWORZYWO SZTUCZNE</t>
  </si>
  <si>
    <t>PUSZKA DO ZŁĄCZA ODGROMOWEGO</t>
  </si>
  <si>
    <t>MASZT ODGROMOWY NA TRÓJNOGU-pojedynczy odciąg    4 m</t>
  </si>
  <si>
    <t>MASZT ODGROMOWY NA TRÓJNOGU-pojedynczy odciąg    5 m</t>
  </si>
  <si>
    <t>MASZT ODGROMOWY NA TRÓJNOGU-podwójny odciąg 5,5 m</t>
  </si>
  <si>
    <t>MASZT ODGROMOWY NA TRÓJNOGU-podwójny odciąg    6 m</t>
  </si>
  <si>
    <t>MASZT ODGROMOWY NA TRÓJNOGU-pojedynczy odciąg    7 m</t>
  </si>
  <si>
    <t>MASZT ODGROMOWY NA TRÓJNOGU-pojedynczy odciąg    8 m</t>
  </si>
  <si>
    <t>METAL</t>
  </si>
  <si>
    <t>kpl.</t>
  </si>
  <si>
    <t>TWORZYWO SZTUCZNE + METAL</t>
  </si>
  <si>
    <t>GUMA</t>
  </si>
  <si>
    <t>GUMA + TWORZYWO SZTUCZNE</t>
  </si>
  <si>
    <t>DO PAPY TERMOZGRZEWALNEJ</t>
  </si>
  <si>
    <t>DO MEMBRANY PCV</t>
  </si>
  <si>
    <t>DO MEMBRANY TPO</t>
  </si>
  <si>
    <t>DO MEMBRANY EPDM</t>
  </si>
  <si>
    <t>DO IZOLACJI PŁYNNYCH</t>
  </si>
  <si>
    <t>AKCESORIA DO KIELICHÓW PRZYŚCIENNYCH (PRZELEWY AWARYJNE)</t>
  </si>
  <si>
    <t>240-335-300-035</t>
  </si>
  <si>
    <t>240-325-300-035</t>
  </si>
  <si>
    <t>240-325-300-050</t>
  </si>
  <si>
    <t>240-325-300-065</t>
  </si>
  <si>
    <t>240-325-300-095</t>
  </si>
  <si>
    <t>240-325-300-125</t>
  </si>
  <si>
    <t>240-325-300-155</t>
  </si>
  <si>
    <t>240-325-300-185</t>
  </si>
  <si>
    <t>240-325-300-210</t>
  </si>
  <si>
    <t>240-325-300-240</t>
  </si>
  <si>
    <t>240-325-300-270</t>
  </si>
  <si>
    <t>240-325-300-300</t>
  </si>
  <si>
    <t>240-325-300-330</t>
  </si>
  <si>
    <t>240-335-300-050</t>
  </si>
  <si>
    <t>240-335-300-065</t>
  </si>
  <si>
    <t>240-335-300-095</t>
  </si>
  <si>
    <t>240-335-300-125</t>
  </si>
  <si>
    <t>240-335-300-155</t>
  </si>
  <si>
    <t>240-335-300-185</t>
  </si>
  <si>
    <t>240-335-300-210</t>
  </si>
  <si>
    <t>240-335-300-240</t>
  </si>
  <si>
    <t>240-335-300-270</t>
  </si>
  <si>
    <t>240-335-300-300</t>
  </si>
  <si>
    <t>240-335-300-330</t>
  </si>
  <si>
    <t>240-335-301-210</t>
  </si>
  <si>
    <t>240-340-300-035</t>
  </si>
  <si>
    <t>240-340-300-050</t>
  </si>
  <si>
    <t>240-340-300-065</t>
  </si>
  <si>
    <t>240-340-300-095</t>
  </si>
  <si>
    <t>240-340-300-125</t>
  </si>
  <si>
    <t>240-340-300-155</t>
  </si>
  <si>
    <t>240-340-300-185</t>
  </si>
  <si>
    <t>240-340-300-210</t>
  </si>
  <si>
    <t>240-340-300-240</t>
  </si>
  <si>
    <t>240-340-300-270</t>
  </si>
  <si>
    <t>240-340-300-300</t>
  </si>
  <si>
    <t>240-340-300-330</t>
  </si>
  <si>
    <t>240-340-301-210</t>
  </si>
  <si>
    <t>240-385-300-035</t>
  </si>
  <si>
    <t>240-385-300-050</t>
  </si>
  <si>
    <t>240-385-300-065</t>
  </si>
  <si>
    <t>240-385-300-095</t>
  </si>
  <si>
    <t>240-385-300-125</t>
  </si>
  <si>
    <t>240-385-300-155</t>
  </si>
  <si>
    <t>240-385-300-185</t>
  </si>
  <si>
    <t>240-385-300-210</t>
  </si>
  <si>
    <t>240-385-300-240</t>
  </si>
  <si>
    <t>240-385-300-270</t>
  </si>
  <si>
    <t>240-385-300-300</t>
  </si>
  <si>
    <t>240-385-300-330</t>
  </si>
  <si>
    <t>240-385-301-210</t>
  </si>
  <si>
    <t>240-395-300-035</t>
  </si>
  <si>
    <t>240-395-300-050</t>
  </si>
  <si>
    <t>240-395-300-065</t>
  </si>
  <si>
    <t>240-395-300-095</t>
  </si>
  <si>
    <t>240-395-300-125</t>
  </si>
  <si>
    <t>240-395-300-155</t>
  </si>
  <si>
    <t>240-395-300-185</t>
  </si>
  <si>
    <t>240-395-300-210</t>
  </si>
  <si>
    <t>240-395-300-240</t>
  </si>
  <si>
    <t>240-395-300-270</t>
  </si>
  <si>
    <t>240-395-300-300</t>
  </si>
  <si>
    <t>240-395-300-330</t>
  </si>
  <si>
    <t>240-395-301-210</t>
  </si>
  <si>
    <t>240-397-300-035</t>
  </si>
  <si>
    <t>240-397-300-050</t>
  </si>
  <si>
    <t>240-397-300-065</t>
  </si>
  <si>
    <t>240-397-300-095</t>
  </si>
  <si>
    <t>240-397-300-125</t>
  </si>
  <si>
    <t>240-397-300-155</t>
  </si>
  <si>
    <t>240-397-300-185</t>
  </si>
  <si>
    <t>240-397-300-210</t>
  </si>
  <si>
    <t>240-397-300-240</t>
  </si>
  <si>
    <t>240-397-300-270</t>
  </si>
  <si>
    <t>240-397-300-300</t>
  </si>
  <si>
    <t>240-397-300-330</t>
  </si>
  <si>
    <t>240-397-301-210</t>
  </si>
  <si>
    <t>u2.02</t>
  </si>
  <si>
    <t/>
  </si>
  <si>
    <t>i187.10J</t>
  </si>
  <si>
    <t>i187.0J</t>
  </si>
  <si>
    <t>i187.1J</t>
  </si>
  <si>
    <t>i187.2J</t>
  </si>
  <si>
    <t>i187.3J</t>
  </si>
  <si>
    <t>i187.4J</t>
  </si>
  <si>
    <t>i187.5J</t>
  </si>
  <si>
    <t>i187.6J</t>
  </si>
  <si>
    <t>i187.7J</t>
  </si>
  <si>
    <t>i187.8J</t>
  </si>
  <si>
    <t>i187.9J</t>
  </si>
  <si>
    <t>i185J</t>
  </si>
  <si>
    <t>i185.1J</t>
  </si>
  <si>
    <t>i185.2J</t>
  </si>
  <si>
    <t>i185.3J</t>
  </si>
  <si>
    <t>i185.4J</t>
  </si>
  <si>
    <t>i185.41J</t>
  </si>
  <si>
    <t>i185.42J</t>
  </si>
  <si>
    <t>i185.43J</t>
  </si>
  <si>
    <t>i185.44J</t>
  </si>
  <si>
    <t>i185.45J</t>
  </si>
  <si>
    <t>i185.46J</t>
  </si>
  <si>
    <t>i185.47J</t>
  </si>
  <si>
    <t>i185.48J</t>
  </si>
  <si>
    <t>240-621-001-010</t>
  </si>
  <si>
    <t>240-626-001-010</t>
  </si>
  <si>
    <t>240-620-001-010</t>
  </si>
  <si>
    <t>240-625-001-010</t>
  </si>
  <si>
    <t>240-630-001-010</t>
  </si>
  <si>
    <t>240-650-001-010</t>
  </si>
  <si>
    <t>240-655-001-010</t>
  </si>
  <si>
    <t>240-621-001-015</t>
  </si>
  <si>
    <t>240-626-001-015</t>
  </si>
  <si>
    <t>240-620-001-015</t>
  </si>
  <si>
    <t>240-625-001-015</t>
  </si>
  <si>
    <t>240-630-001-015</t>
  </si>
  <si>
    <t>240-650-001-015</t>
  </si>
  <si>
    <t>240-655-001-015</t>
  </si>
  <si>
    <t>240-621-001-020</t>
  </si>
  <si>
    <t>240-626-001-020</t>
  </si>
  <si>
    <t>240-620-001-020</t>
  </si>
  <si>
    <t>240-625-001-020</t>
  </si>
  <si>
    <t>240-630-001-020</t>
  </si>
  <si>
    <t>240-650-001-020</t>
  </si>
  <si>
    <t>240-655-001-020</t>
  </si>
  <si>
    <t>240-480-300-025</t>
  </si>
  <si>
    <t>240-480-300-026</t>
  </si>
  <si>
    <t>240-480-300-027</t>
  </si>
  <si>
    <t>240-481-300-025</t>
  </si>
  <si>
    <t>240-481-300-026</t>
  </si>
  <si>
    <t>240-481-300-027</t>
  </si>
  <si>
    <t>240-380-300-342</t>
  </si>
  <si>
    <t>240-380-300-312</t>
  </si>
  <si>
    <t>240-380-300-282</t>
  </si>
  <si>
    <t>240-380-300-252</t>
  </si>
  <si>
    <t>240-380-300-222</t>
  </si>
  <si>
    <t>240-380-300-197</t>
  </si>
  <si>
    <t>240-380-300-167</t>
  </si>
  <si>
    <t>240-380-300-137</t>
  </si>
  <si>
    <t>240-380-300-107</t>
  </si>
  <si>
    <t>240-380-300-077</t>
  </si>
  <si>
    <t>240-380-300-062</t>
  </si>
  <si>
    <t>240-380-300-047</t>
  </si>
  <si>
    <t>240-381-300-047</t>
  </si>
  <si>
    <t>240-381-300-062</t>
  </si>
  <si>
    <t>240-381-300-077</t>
  </si>
  <si>
    <t>240-381-300-107</t>
  </si>
  <si>
    <t>240-381-300-137</t>
  </si>
  <si>
    <t>240-381-300-167</t>
  </si>
  <si>
    <t>240-381-300-197</t>
  </si>
  <si>
    <t>240-381-300-222</t>
  </si>
  <si>
    <t>240-381-300-252</t>
  </si>
  <si>
    <t>240-381-300-282</t>
  </si>
  <si>
    <t>240-381-300-312</t>
  </si>
  <si>
    <t>240-381-300-342</t>
  </si>
  <si>
    <t>240-325-301-210</t>
  </si>
  <si>
    <t>Cena netto w PLN</t>
  </si>
  <si>
    <t>Cena netto po rabacie</t>
  </si>
  <si>
    <r>
      <t>240-</t>
    </r>
    <r>
      <rPr>
        <sz val="9"/>
        <color theme="1"/>
        <rFont val="Arial CE"/>
        <family val="2"/>
        <charset val="204"/>
      </rPr>
      <t>325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</si>
  <si>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325</t>
    </r>
    <r>
      <rPr>
        <sz val="9"/>
        <color theme="1"/>
        <rFont val="Arial CE"/>
        <family val="2"/>
        <charset val="238"/>
      </rPr>
      <t>-100-035</t>
    </r>
  </si>
  <si>
    <r>
      <t>240-</t>
    </r>
    <r>
      <rPr>
        <sz val="9"/>
        <color theme="1"/>
        <rFont val="Arial CE"/>
        <family val="2"/>
        <charset val="204"/>
      </rPr>
      <t>335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</si>
  <si>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335</t>
    </r>
    <r>
      <rPr>
        <sz val="9"/>
        <color theme="1"/>
        <rFont val="Arial CE"/>
        <family val="2"/>
        <charset val="238"/>
      </rPr>
      <t>-100-035</t>
    </r>
  </si>
  <si>
    <r>
      <t>240-</t>
    </r>
    <r>
      <rPr>
        <sz val="9"/>
        <color theme="1"/>
        <rFont val="Arial CE"/>
        <family val="2"/>
        <charset val="204"/>
      </rPr>
      <t>340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</si>
  <si>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340</t>
    </r>
    <r>
      <rPr>
        <sz val="9"/>
        <color theme="1"/>
        <rFont val="Arial CE"/>
        <family val="2"/>
        <charset val="238"/>
      </rPr>
      <t>-100-035</t>
    </r>
  </si>
  <si>
    <r>
      <t>240-</t>
    </r>
    <r>
      <rPr>
        <sz val="9"/>
        <color theme="1"/>
        <rFont val="Arial CE"/>
        <family val="2"/>
        <charset val="204"/>
      </rPr>
      <t>385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</si>
  <si>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385</t>
    </r>
    <r>
      <rPr>
        <sz val="9"/>
        <color theme="1"/>
        <rFont val="Arial CE"/>
        <family val="2"/>
        <charset val="238"/>
      </rPr>
      <t>-100-035</t>
    </r>
  </si>
  <si>
    <r>
      <t>240-</t>
    </r>
    <r>
      <rPr>
        <sz val="9"/>
        <color theme="1"/>
        <rFont val="Arial CE"/>
        <family val="2"/>
        <charset val="204"/>
      </rPr>
      <t>395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</si>
  <si>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395</t>
    </r>
    <r>
      <rPr>
        <sz val="9"/>
        <color theme="1"/>
        <rFont val="Arial CE"/>
        <family val="2"/>
        <charset val="238"/>
      </rPr>
      <t>-100-035</t>
    </r>
  </si>
  <si>
    <r>
      <t>240-</t>
    </r>
    <r>
      <rPr>
        <sz val="9"/>
        <color theme="1"/>
        <rFont val="Arial CE"/>
        <family val="2"/>
        <charset val="204"/>
      </rPr>
      <t>397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</si>
  <si>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397</t>
    </r>
    <r>
      <rPr>
        <sz val="9"/>
        <color theme="1"/>
        <rFont val="Arial CE"/>
        <family val="2"/>
        <charset val="238"/>
      </rPr>
      <t>-100-035</t>
    </r>
  </si>
  <si>
    <t>KRATKA ZABEZPIECZAJĄCA DO WPUSTÓW ᴓ 75-110</t>
  </si>
  <si>
    <t>KRATKA ZABEZPIECZAJĄCA DO WPUSTÓW ᴓ 60-200</t>
  </si>
  <si>
    <t>REDUKCJA 100x100 ᴓ 100  - szare</t>
  </si>
  <si>
    <t>KOLANKO 100x100 / 100x100 - czarne</t>
  </si>
  <si>
    <t>KRĄŻEK PRZECIWKO OWADOM ᴓ 110</t>
  </si>
  <si>
    <t>NAKŁADKA USZCZELNIAJĄCA NA KOMINEK ᴓ 110</t>
  </si>
  <si>
    <t>NAROŻNIK DO  PVC - ZENWĘTRZNY - UNIWERSALNY</t>
  </si>
  <si>
    <t>NAROŻNIK DO  PVC - ZENWĘTRZNY</t>
  </si>
  <si>
    <t>NAROŻNIK DO  PVC - WENWĘTRZNY - UNIWERSALNY</t>
  </si>
  <si>
    <t xml:space="preserve">NAROŻNIK DO  PVC - WENWĘTRZNY </t>
  </si>
  <si>
    <t>RZYGACZ DO PVC DŁ. 345, WYM. 56x48</t>
  </si>
  <si>
    <t>TAŚMA DYLATACYJNA DO PCV GDL - PVC 30/40 SZARA</t>
  </si>
  <si>
    <t>TAŚMA DYLATACYJNA DO PCV GDL - PVC 40/40 SZARA</t>
  </si>
  <si>
    <t>KRATKA ZABEZPIECZAJĄCA DO WPUSTÓW DŁ.150, ᴓ 200, DO DACHÓW BALASTOWYCH</t>
  </si>
  <si>
    <t>PODKŁADKA GUMOWA - 5 mm</t>
  </si>
  <si>
    <t>PODKŁADKA GUMOWA - klin - 3-8 mm</t>
  </si>
  <si>
    <t>WATERSTOP RG DO PVC, SZEROKOŚĆ 150</t>
  </si>
  <si>
    <t>WATERSTOP RG DO PVC, SZEROKOŚĆ 200</t>
  </si>
  <si>
    <t>WATERSTOP RG DO PVC, SZEROKOŚĆ 220</t>
  </si>
  <si>
    <t>WATERSTOP RG DO PVC, SZEROKOŚĆ 250</t>
  </si>
  <si>
    <t>WATERSTOP RG DO PVC, SZEROKOŚĆ 300</t>
  </si>
  <si>
    <t>WATERSTOP RGF DO PVC, SZEROKOŚĆ 150</t>
  </si>
  <si>
    <t>WATERSTOP RGF DO PVC, SZEROKOŚĆ 200</t>
  </si>
  <si>
    <t>WATERSTOP RGF DO PVC, SZEROKOŚĆ 220</t>
  </si>
  <si>
    <t>WATERSTOP RGF DO PVC, SZEROKOŚĆ 240</t>
  </si>
  <si>
    <t>WATERSTOP RGF DO PVC, SZEROKOŚĆ 250</t>
  </si>
  <si>
    <t>WATERSTOP RGF DO PVC, SZEROKOŚĆ 300</t>
  </si>
  <si>
    <t>WATERSTOP RGF DO PVC, SZEROKOŚĆ 320</t>
  </si>
  <si>
    <t>WATERSTOP RGF DO PVC, SZEROKOŚĆ 360</t>
  </si>
  <si>
    <t>WATERSTOP RGF DO PVC, SZEROKOŚĆ 440</t>
  </si>
  <si>
    <t>WATERSTOP 4TV DO PVC, SZEROKOŚĆ 200</t>
  </si>
  <si>
    <t>WATERSTOP 4TV DO PVC, SZEROKOŚĆ 240</t>
  </si>
  <si>
    <t>WATERSTOP 4TB DO PVC, SZEROKOŚĆ 240</t>
  </si>
  <si>
    <t>WATERSTOP 4TB DO PVC, SZEROKOŚĆ 200</t>
  </si>
  <si>
    <t>KANALIZATOR ᴓ 67, WYS. 220</t>
  </si>
  <si>
    <t>KIELICH PRZYŚCIENNY - RZYGACZ - DŁ. 310, WYM. 50x40 - czarny</t>
  </si>
  <si>
    <t>KIELICH PRZYŚCIENNY - RZYGACZ - DŁ. 310, WYM. 50x40 - szary</t>
  </si>
  <si>
    <t>KIELICH PRZYŚCIENNY - RZYGACZ - DŁ. 310, WYM. 50x40 - kość słoniowa</t>
  </si>
  <si>
    <t>KIELICH PRZYŚCIENNY - RZYGACZ - DŁ. 310, WYM. 50x40 - brązowy</t>
  </si>
  <si>
    <t>KIELICH PRZYŚCIENNY DO PAPY DŁ. 500, ᴓ 100</t>
  </si>
  <si>
    <t>KIELICH PRZYŚCIENNY DO PAPY DŁ. 500, ᴓ 110</t>
  </si>
  <si>
    <t>KIELICH PRZYŚCIENNY DO PAPY DŁ. 500, ᴓ 125</t>
  </si>
  <si>
    <t>ŁĄCZNIK DŁ.410, ᴓ 110</t>
  </si>
  <si>
    <t>ŁĄCZNIK DŁ.410, ᴓ 100</t>
  </si>
  <si>
    <t>PODSTAWKA - 30 mm</t>
  </si>
  <si>
    <t>PODSTAWKA - 20 mm</t>
  </si>
  <si>
    <t>PODSTAWKA - 15 mm</t>
  </si>
  <si>
    <t>PODSTAWKA - 10 mm</t>
  </si>
  <si>
    <t>KIELICH PRZYŚCIENNY DO PAPY DŁ. 500,   ᴓ 80</t>
  </si>
  <si>
    <t>KIELICH PRZYŚCIENNY DO PAPY DŁ. 500,   ᴓ 75</t>
  </si>
  <si>
    <t>KIELICH PRZYŚCIENNY DO PAPY DŁ. 500,   ᴓ 63</t>
  </si>
  <si>
    <t>KRĄŻEK PRZECIWKO OWADOM   ᴓ 75</t>
  </si>
  <si>
    <t>NAKŁADKA USZCZELNIAJĄCA NA KOMINEK   ᴓ 75</t>
  </si>
  <si>
    <t>KIELICH PRZYŚCIENNY DO PAPY DŁ. 425,   65x100</t>
  </si>
  <si>
    <t>KIELICH PRZYŚCIENNY DO PAPY DŁ. 425, 100x100</t>
  </si>
  <si>
    <t>KIELICH PRZYŚCIENNY - RZYGACZ - DŁ. 345, WYM. 56x48 - czarny</t>
  </si>
  <si>
    <t>KIELICH PRZYŚCIENNY - RZYGACZ - DŁ. 345, WYM. 56x48 - kość słoniowa</t>
  </si>
  <si>
    <t>KIELICH PRZYŚCIENNY - RZYGACZ - DŁ. 345, WYM. 56x48 - miedźiany</t>
  </si>
  <si>
    <t>KIELICH PRZYŚCIENNY - RZYGACZ - DŁ. 345, WYM. 56x48 - czerwony</t>
  </si>
  <si>
    <t>KIELICH PRZYŚCIENNY - RZYGACZ - DŁ. 345, WYM. 56x48 - złoty</t>
  </si>
  <si>
    <t>USZCZELNIENIE PRZEJŚĆIA DACHOWEGO DO PAPY WYS. 400, ᴓ 110</t>
  </si>
  <si>
    <t>OPASKA SZYBKOGRZEJNA DŁ. 250, MOC 8,25W</t>
  </si>
  <si>
    <t>OPASKA SZYBKOGRZEJNA DŁ. 400, MOC 13,2W</t>
  </si>
  <si>
    <t xml:space="preserve">KOMINEK IDEAL DO TPO WYS. 240, ᴓ 75 - Z CZAPKĄ </t>
  </si>
  <si>
    <t>KRATKA ZABEZPIECZAJĄCA DO WPUSTÓW  ᴓ 80-200 mm Z MOCOWANIEM</t>
  </si>
  <si>
    <t>UCHWYT NASTAWNY DO UKŁADANIA PŁYT 50x120 cm</t>
  </si>
  <si>
    <t>KRATKA ZABEZPIECZAJĄCA DO KIELICHÓW PRZYŚCIENNYCH   65x100</t>
  </si>
  <si>
    <t>KRATKA ZABEZPIECZAJĄCA DO KIELICHÓW PRZYŚCIENNYCH 100x100</t>
  </si>
  <si>
    <t>RUSZT 300x300</t>
  </si>
  <si>
    <t xml:space="preserve">RUSZT 200x200 </t>
  </si>
  <si>
    <t>USZCZELNIENIE PRZEJŚĆIA DACHOWEGO DO TPO WYS. 185, ᴓ 34-90</t>
  </si>
  <si>
    <t>KIELICH PRZYŚCIENNY DO TPO DŁ. 425, WYM. 100x100</t>
  </si>
  <si>
    <t>KIELICH PRZYŚCIENNY DO TPO DŁ. 425, WYM.   65x100</t>
  </si>
  <si>
    <t xml:space="preserve">KOMINEK IDEAL DO TPO WYS. 400, ᴓ 75 GÓRA, ᴓ 125 DÓŁ - Z CZAPKĄ </t>
  </si>
  <si>
    <t>USZCZELNIENIE PRZEJŚĆIA DACHOWEGO DO PVC WYS. 60, ᴓ 10</t>
  </si>
  <si>
    <t>USZCZELNIENIE PRZEJŚĆIA DACHOWEGO DO PVC WYS. 60, ᴓ 12</t>
  </si>
  <si>
    <t>USZCZELNIENIE PRZEJŚĆIA DACHOWEGO DO PVC WYS. 60, ᴓ 30</t>
  </si>
  <si>
    <t>USZCZELNIENIE PRZEJŚĆIA DACHOWEGO DO PVC WYS. 60, ᴓ 40</t>
  </si>
  <si>
    <t>USZCZELNIENIE PRZEJŚĆIA DACHOWEGO DO PVC WYS. 60, ᴓ 60</t>
  </si>
  <si>
    <t>USZCZELNIENIE PRZEJŚĆIA DACHOWEGO DO PVC WYS. 60, ᴓ 80</t>
  </si>
  <si>
    <t>NAROŻNIK DO TPO - WEWNĘTRZNY</t>
  </si>
  <si>
    <t>NAROŻNIK DO TPO - WEWNĘTRZNY - UNIWERSALNY</t>
  </si>
  <si>
    <t>NAROŻNIK DO TPO - ZEWNĘTRZNY - UNIWERSALNY</t>
  </si>
  <si>
    <t xml:space="preserve">NAROŻNIK DO TPO - ZEWNĘTRZNY </t>
  </si>
  <si>
    <t xml:space="preserve">KRATKA ZABEZPIECZAJĄCA DO WPUSTÓW ᴓ 60-110 </t>
  </si>
  <si>
    <t xml:space="preserve">KIELICH PRZYŚCIENNY DO PAPY DŁ. 500, WYM. 100x100  </t>
  </si>
  <si>
    <t xml:space="preserve">KIELICH PRZYŚCIENNY DO PCV DŁ. 500, WYM. 100x100  </t>
  </si>
  <si>
    <t xml:space="preserve">KIELICH PRZYŚCIENNY DO TPO DŁ. 500, WYM. 100x100  </t>
  </si>
  <si>
    <t xml:space="preserve">NAROŻNIK DO PAPY -  WEWNĘTRZNY </t>
  </si>
  <si>
    <t xml:space="preserve">NAROŻNIK DO PAPY - ZEWNĘTRZNY </t>
  </si>
  <si>
    <t>NAROŻNIK DO PVC - ZENWĘTRZNY - BRASS</t>
  </si>
  <si>
    <t xml:space="preserve">NAROŻNIK DO PVC - WENWĘTRZNY - SIKA </t>
  </si>
  <si>
    <t xml:space="preserve">NAROŻNIK DO PVC - WENWĘTRZNY - BRASS </t>
  </si>
  <si>
    <t xml:space="preserve">NAROŻNIK DO PVC - ZENWĘTRZNY - SIKA </t>
  </si>
  <si>
    <t>RZYGACZ DO TPO WYS. 345, WYM. 56x48</t>
  </si>
  <si>
    <t>USZCZELNIENIE PRZEJŚĆIA DACHOWEGO DO TPO WYS. 60, ᴓ 10</t>
  </si>
  <si>
    <t>USZCZELNIENIE PRZEJŚĆIA DACHOWEGO DO TPO WYS. 60, ᴓ 12</t>
  </si>
  <si>
    <t>USZCZELNIENIE PRZEJŚĆIA DACHOWEGO DO TPO WYS. 90, ᴓ 140</t>
  </si>
  <si>
    <t>USZCZELNIENIE PRZEJŚĆIA DACHOWEGO DO TPO WYS. 90, ᴓ 160</t>
  </si>
  <si>
    <t xml:space="preserve">USZCZELNIENIE PRZEJŚĆIA DACHOWEGO DO TPO WYS. 400, ᴓ 110 </t>
  </si>
  <si>
    <t>KIELICH PRZYŚCIENNY DO EPDM DŁ. 425 -   65x100</t>
  </si>
  <si>
    <t>KIELICH PRZYŚCIENNY DO EPDM DŁ. 425 - 100x100</t>
  </si>
  <si>
    <t>KRATKA ZABEZPIECZAJĄCA DO WPUSTÓW  ᴓ 75-125 mm - ocynk</t>
  </si>
  <si>
    <t>KRATKA ZABEZPIECZAJĄCA DO WPUSTÓW  ᴓ 75-125 mm - miedź</t>
  </si>
  <si>
    <t>KRATKA ZABEZPIECZAJĄCA DO WPUSTÓW  ᴓ 75-125 mm - stal nierdzewna</t>
  </si>
  <si>
    <t>RUSZY PLASTIKOWY</t>
  </si>
  <si>
    <t>WPUST PODWÓRZOWY Z SYFONEM</t>
  </si>
  <si>
    <t>KOLANKO 100x100 / 100x100 - szare</t>
  </si>
  <si>
    <t>UCHWYT NASTAWNY DO UKŁADANIA PŁYT 50x65 cm</t>
  </si>
  <si>
    <t>UCHWYT NASTAWNY DO UKŁADANIA PŁYT 30x50 cm</t>
  </si>
  <si>
    <t>KRZYŻYK DYSTANSOWY 4 mm "FUGA" - 10 mm wysokości</t>
  </si>
  <si>
    <t>KRZYŻYK DYSTANSOWY 3 mm "FUGA" - 10 mm wysokości</t>
  </si>
  <si>
    <t>KRZYŻYK DYSTANSOWY 5 mm "FUGA" - 10 mm wysokości</t>
  </si>
  <si>
    <t>KRZYŻYK DYSTANSOWY 3 mm "FUGA" - 19 mm wysokości</t>
  </si>
  <si>
    <t>KRZYŻYK DYSTANSOWY 4 mm "FUGA" - 19 mm wysokości</t>
  </si>
  <si>
    <t>KRZYŻYK DYSTANSOWY 5 mm "FUGA" - 19 mm wysokości</t>
  </si>
  <si>
    <t>u2.01</t>
  </si>
  <si>
    <t>u2.01.P</t>
  </si>
  <si>
    <t>u5.01</t>
  </si>
  <si>
    <t>u2.02.P</t>
  </si>
  <si>
    <t>u5.02</t>
  </si>
  <si>
    <t>u2.03</t>
  </si>
  <si>
    <t>u2.03.P</t>
  </si>
  <si>
    <t>u5.03</t>
  </si>
  <si>
    <t>u2.04</t>
  </si>
  <si>
    <t>u2.04.P</t>
  </si>
  <si>
    <t>u5.04</t>
  </si>
  <si>
    <t>u2.05</t>
  </si>
  <si>
    <t>u2.05.P</t>
  </si>
  <si>
    <t>u5.05</t>
  </si>
  <si>
    <t>u2.05.02</t>
  </si>
  <si>
    <t>u2.05.02.P</t>
  </si>
  <si>
    <t>u5.05.02</t>
  </si>
  <si>
    <t>u2.03.01</t>
  </si>
  <si>
    <t>u5.03.01</t>
  </si>
  <si>
    <t>u2.05.01</t>
  </si>
  <si>
    <t>u5.05.01</t>
  </si>
  <si>
    <t>u2.07</t>
  </si>
  <si>
    <t>u5.07</t>
  </si>
  <si>
    <t>u2.14</t>
  </si>
  <si>
    <t>u2.14.P</t>
  </si>
  <si>
    <t>u5.10</t>
  </si>
  <si>
    <t>u2.16</t>
  </si>
  <si>
    <t>u2.16.P</t>
  </si>
  <si>
    <t>u5.12</t>
  </si>
  <si>
    <t>u2.15</t>
  </si>
  <si>
    <t>u2.15.P</t>
  </si>
  <si>
    <t>u5.11</t>
  </si>
  <si>
    <t>u2.17.01</t>
  </si>
  <si>
    <t>u2.17.01.P</t>
  </si>
  <si>
    <t>u2.16.01</t>
  </si>
  <si>
    <t>u5.12.01</t>
  </si>
  <si>
    <t>u2.08</t>
  </si>
  <si>
    <t>u2.10</t>
  </si>
  <si>
    <t>u5.08</t>
  </si>
  <si>
    <t>u5.09</t>
  </si>
  <si>
    <t>u2.08.01</t>
  </si>
  <si>
    <t>u2.09</t>
  </si>
  <si>
    <t>u2.11</t>
  </si>
  <si>
    <t>u2.13</t>
  </si>
  <si>
    <t>u2.28</t>
  </si>
  <si>
    <t>u2.29</t>
  </si>
  <si>
    <t>u5.38</t>
  </si>
  <si>
    <t>u5.39</t>
  </si>
  <si>
    <t>u2.19.01</t>
  </si>
  <si>
    <t>u2.19.02</t>
  </si>
  <si>
    <t>u2.19.03</t>
  </si>
  <si>
    <t>u2.19.04</t>
  </si>
  <si>
    <t>u2.19.05</t>
  </si>
  <si>
    <t>u2.19.06</t>
  </si>
  <si>
    <t>u2.19.07</t>
  </si>
  <si>
    <t>u2.19.08</t>
  </si>
  <si>
    <t>u2.22</t>
  </si>
  <si>
    <t>u2.27</t>
  </si>
  <si>
    <t>u5.36</t>
  </si>
  <si>
    <t>u2.26</t>
  </si>
  <si>
    <t>u5.37</t>
  </si>
  <si>
    <t>u2.24</t>
  </si>
  <si>
    <t>u2.21</t>
  </si>
  <si>
    <t>u2.25</t>
  </si>
  <si>
    <t>u2.20.80</t>
  </si>
  <si>
    <t>u2.20.90</t>
  </si>
  <si>
    <t>u2.20.100</t>
  </si>
  <si>
    <t>u2.20.110</t>
  </si>
  <si>
    <t>u2.20.120</t>
  </si>
  <si>
    <t>u5.15.80</t>
  </si>
  <si>
    <t>u5.15.90</t>
  </si>
  <si>
    <t>u5.15.100</t>
  </si>
  <si>
    <t>u5.15.110</t>
  </si>
  <si>
    <t>u5.15.120</t>
  </si>
  <si>
    <t>w4.06</t>
  </si>
  <si>
    <t>w4.07</t>
  </si>
  <si>
    <t>w4.08</t>
  </si>
  <si>
    <t>w4.09</t>
  </si>
  <si>
    <t>d1.01</t>
  </si>
  <si>
    <t>d1.03</t>
  </si>
  <si>
    <t>d1.06</t>
  </si>
  <si>
    <t>d1.07</t>
  </si>
  <si>
    <t>d1.10</t>
  </si>
  <si>
    <t>d1.11</t>
  </si>
  <si>
    <t>d1.14</t>
  </si>
  <si>
    <t>d1.15</t>
  </si>
  <si>
    <t>d1.16</t>
  </si>
  <si>
    <t>d1.20</t>
  </si>
  <si>
    <t>d1.25</t>
  </si>
  <si>
    <t>d1.26</t>
  </si>
  <si>
    <t>d1.27</t>
  </si>
  <si>
    <t>d1.28</t>
  </si>
  <si>
    <t>d1.30</t>
  </si>
  <si>
    <t>d1.31</t>
  </si>
  <si>
    <t>d1.32</t>
  </si>
  <si>
    <t>d1.38</t>
  </si>
  <si>
    <t>d1.41</t>
  </si>
  <si>
    <t>d1.22</t>
  </si>
  <si>
    <t>i6.15.01</t>
  </si>
  <si>
    <t>i6.15.02</t>
  </si>
  <si>
    <t>i6.15.03</t>
  </si>
  <si>
    <t>i6.15.04</t>
  </si>
  <si>
    <t>i6.15.05</t>
  </si>
  <si>
    <t>i6.15.06</t>
  </si>
  <si>
    <t>i6.15.07</t>
  </si>
  <si>
    <t>i6.15.08</t>
  </si>
  <si>
    <t>i6.15.09</t>
  </si>
  <si>
    <t>i6.15.10</t>
  </si>
  <si>
    <t>i6.16</t>
  </si>
  <si>
    <t>i6.17</t>
  </si>
  <si>
    <t>i6.18</t>
  </si>
  <si>
    <t>i6.19</t>
  </si>
  <si>
    <t>i6.31</t>
  </si>
  <si>
    <t>i6.32</t>
  </si>
  <si>
    <t>i6.33</t>
  </si>
  <si>
    <t>i6.34</t>
  </si>
  <si>
    <t>i6.13.01</t>
  </si>
  <si>
    <t>i6.13.02</t>
  </si>
  <si>
    <t>i6.13.03</t>
  </si>
  <si>
    <t>i6.14</t>
  </si>
  <si>
    <t>i6.27</t>
  </si>
  <si>
    <t>u6.02</t>
  </si>
  <si>
    <t>u6.08</t>
  </si>
  <si>
    <t>u6.03</t>
  </si>
  <si>
    <t>u6.03.02</t>
  </si>
  <si>
    <t>u6.01</t>
  </si>
  <si>
    <t>u6.07</t>
  </si>
  <si>
    <t>u6.03.01</t>
  </si>
  <si>
    <t>u6.04</t>
  </si>
  <si>
    <t>u6.05</t>
  </si>
  <si>
    <t>u6.06</t>
  </si>
  <si>
    <t>u6.09</t>
  </si>
  <si>
    <t>u6.11</t>
  </si>
  <si>
    <t>u6.12</t>
  </si>
  <si>
    <t>u6.29</t>
  </si>
  <si>
    <t>u6.28</t>
  </si>
  <si>
    <t>z3.02</t>
  </si>
  <si>
    <t>z5.21</t>
  </si>
  <si>
    <t>z3.03</t>
  </si>
  <si>
    <t>z5.22</t>
  </si>
  <si>
    <t>z3.04</t>
  </si>
  <si>
    <t>z5.23</t>
  </si>
  <si>
    <t>z3.05</t>
  </si>
  <si>
    <t>z5.25</t>
  </si>
  <si>
    <t>z3.06</t>
  </si>
  <si>
    <t>z5.26</t>
  </si>
  <si>
    <t>z3.07</t>
  </si>
  <si>
    <t>z5.27</t>
  </si>
  <si>
    <t>z3.08</t>
  </si>
  <si>
    <t>z5.24</t>
  </si>
  <si>
    <t>z3.11</t>
  </si>
  <si>
    <t>z5.30</t>
  </si>
  <si>
    <t>z3.12</t>
  </si>
  <si>
    <t>z5.31</t>
  </si>
  <si>
    <t>z3.13</t>
  </si>
  <si>
    <t>z5.32</t>
  </si>
  <si>
    <t>z3.14</t>
  </si>
  <si>
    <t>z5.33</t>
  </si>
  <si>
    <t>z3.10</t>
  </si>
  <si>
    <t>z5.29</t>
  </si>
  <si>
    <t>z3.09</t>
  </si>
  <si>
    <t>z5.28</t>
  </si>
  <si>
    <t>z3.16</t>
  </si>
  <si>
    <t>z5.35</t>
  </si>
  <si>
    <t>z3.15</t>
  </si>
  <si>
    <t>z3.17</t>
  </si>
  <si>
    <t>a7.10</t>
  </si>
  <si>
    <t>a7.12</t>
  </si>
  <si>
    <t>a7.11</t>
  </si>
  <si>
    <t>a7.13</t>
  </si>
  <si>
    <t>a7.14</t>
  </si>
  <si>
    <t>a7.19</t>
  </si>
  <si>
    <t>a7.03</t>
  </si>
  <si>
    <t>a7.04</t>
  </si>
  <si>
    <t>a7.05</t>
  </si>
  <si>
    <t>a7.06</t>
  </si>
  <si>
    <t>a7.01</t>
  </si>
  <si>
    <t>240-930-100-001</t>
  </si>
  <si>
    <t>240-930-110-000</t>
  </si>
  <si>
    <r>
      <t>240-</t>
    </r>
    <r>
      <rPr>
        <sz val="9"/>
        <color theme="1"/>
        <rFont val="Arial CE"/>
        <family val="2"/>
        <charset val="204"/>
      </rPr>
      <t>378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</si>
  <si>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378</t>
    </r>
    <r>
      <rPr>
        <sz val="9"/>
        <color theme="1"/>
        <rFont val="Arial CE"/>
        <family val="2"/>
        <charset val="238"/>
      </rPr>
      <t>-100-035</t>
    </r>
  </si>
  <si>
    <t>240-378-300-035</t>
  </si>
  <si>
    <t>240-378-300-050</t>
  </si>
  <si>
    <t>240-378-300-065</t>
  </si>
  <si>
    <t>240-378-300-095</t>
  </si>
  <si>
    <t>240-378-300-125</t>
  </si>
  <si>
    <t>240-378-300-155</t>
  </si>
  <si>
    <t>240-378-300-185</t>
  </si>
  <si>
    <t>240-378-300-210</t>
  </si>
  <si>
    <t>240-378-300-240</t>
  </si>
  <si>
    <t>240-378-300-270</t>
  </si>
  <si>
    <t>240-378-300-300</t>
  </si>
  <si>
    <t>240-378-300-330</t>
  </si>
  <si>
    <t>240-378-301-210</t>
  </si>
  <si>
    <t>240-377-300-035</t>
  </si>
  <si>
    <t>240-377-300-050</t>
  </si>
  <si>
    <t>240-377-300-065</t>
  </si>
  <si>
    <t>240-377-300-095</t>
  </si>
  <si>
    <t>240-377-300-125</t>
  </si>
  <si>
    <t>240-377-300-155</t>
  </si>
  <si>
    <t>240-377-300-185</t>
  </si>
  <si>
    <t>240-377-300-210</t>
  </si>
  <si>
    <t>240-377-300-240</t>
  </si>
  <si>
    <t>240-377-300-270</t>
  </si>
  <si>
    <t>240-377-300-300</t>
  </si>
  <si>
    <t>240-377-300-330</t>
  </si>
  <si>
    <t>240-377-301-210</t>
  </si>
  <si>
    <t>SYSTEM UCHWYTÓW MOCUJĄCYCH PŁYTĘ WYKOŃCZENIOWĄ (do serii: jak wyżej)</t>
  </si>
  <si>
    <t>SYSTEM UCHWYTÓW MOCUJĄCYCH PŁYTĘ WYKOŃCZENIOWĄ - NAROŻNIK ZEWNĘTRZNY (do serii: jak wyżej)</t>
  </si>
  <si>
    <t>ZŁĄCZA</t>
  </si>
  <si>
    <r>
      <t>240-</t>
    </r>
    <r>
      <rPr>
        <sz val="9"/>
        <color theme="1"/>
        <rFont val="Arial CE"/>
        <family val="2"/>
        <charset val="204"/>
      </rPr>
      <t>377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</si>
  <si>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377</t>
    </r>
    <r>
      <rPr>
        <sz val="9"/>
        <color theme="1"/>
        <rFont val="Arial CE"/>
        <family val="2"/>
        <charset val="238"/>
      </rPr>
      <t>-100-035</t>
    </r>
  </si>
  <si>
    <t>Grupa rabatowa</t>
  </si>
  <si>
    <t>Materiał</t>
  </si>
  <si>
    <t xml:space="preserve">Jednostki miary </t>
  </si>
  <si>
    <t>KIELICH PRZYŚCIENNY DO PAPY DŁ. 500, ᴓ 50</t>
  </si>
  <si>
    <t>KIELICH PRZYŚCIENNY DO PAPY DŁ.500, ᴓ 63</t>
  </si>
  <si>
    <t>USZCZELNIENIE PRZEJŚĆIA DACHOWEGO DO PAPY WYS. 60, ᴓ 10</t>
  </si>
  <si>
    <t>USZCZELNIENIE PRZEJŚĆIA DACHOWEGO DO PAPY WYS. 60, ᴓ 12</t>
  </si>
  <si>
    <t>USZCZELNIENIE PRZEJŚĆIA DACHOWEGO DO PAPY WYS. 60, ᴓ 30</t>
  </si>
  <si>
    <t>USZCZELNIENIE PRZEJŚĆIA DACHOWEGO DO PAPY WYS. 60, ᴓ 40</t>
  </si>
  <si>
    <t>USZCZELNIENIE PRZEJŚĆIA DACHOWEGO DO PAPY WYS. 60, ᴓ 60</t>
  </si>
  <si>
    <t>USZCZELNIENIE PRZEJŚĆIA DACHOWEGO DO PAPY WYS. 60, ᴓ 80</t>
  </si>
  <si>
    <t>USZCZELNIENIE PRZEJŚĆIA DACHOWEGO DO PAPY WYS. 90, ᴓ 100</t>
  </si>
  <si>
    <t>USZCZELNIENIE PRZEJŚĆIA DACHOWEGO DO PAPY WYS. 90, ᴓ 120</t>
  </si>
  <si>
    <t>USZCZELNIENIE PRZEJŚĆIA DACHOWEGO DO PAPY WYS. 90, ᴓ 140</t>
  </si>
  <si>
    <t>USZCZELNIENIE PRZEJŚĆIA DACHOWEGO DO PAPY WYS. 90, ᴓ 160</t>
  </si>
  <si>
    <t>KIELICH PRZYŚCIENNY DO PVC DŁ. 500,   ᴓ 50</t>
  </si>
  <si>
    <t>KIELICH PRZYŚCIENNY DO PVC DŁ. 500,   ᴓ 90</t>
  </si>
  <si>
    <t>WPUST EKSTRADŁUGI DO TPO DŁ. 600,   ᴓ 72</t>
  </si>
  <si>
    <t>WPUST EKSTRADŁUGI DO TPO DŁ. 600,   ᴓ 81</t>
  </si>
  <si>
    <t>WPUST EKSTRADŁUGI DO TPO DŁ. 600,   ᴓ 92</t>
  </si>
  <si>
    <t>WPUST EKSTRADŁUGI DO TPO DŁ. 600, ᴓ 100</t>
  </si>
  <si>
    <t>WPUST EKSTRADŁUGI DO TPO DŁ. 600, ᴓ 114</t>
  </si>
  <si>
    <t>WPUST EKSTRADŁUGI DO TPO DŁ. 600, ᴓ 132</t>
  </si>
  <si>
    <t>WPUST EKSTRADŁUGI DO TPO DŁ. 600, ᴓ 142</t>
  </si>
  <si>
    <t>WPUST EKSTRADŁUGI DO TPO DŁ. 600, ᴓ 145</t>
  </si>
  <si>
    <t>WPUST EKSTRADŁUGI DO TPO DŁ. 600, ᴓ 185</t>
  </si>
  <si>
    <t>KIELICH PRZYŚCIENNY TPO DŁ. 500,   ᴓ 50</t>
  </si>
  <si>
    <t>KIELICH PRZYŚCIENNY TPO DŁ. 500,   ᴓ 63</t>
  </si>
  <si>
    <t>KIELICH PRZYŚCIENNY TPO DŁ. 500,   ᴓ 75</t>
  </si>
  <si>
    <t>KIELICH PRZYŚCIENNY TPO DŁ. 500,   ᴓ 90</t>
  </si>
  <si>
    <t>KIELICH PRZYŚCIENNY TPO DŁ. 500, ᴓ 110</t>
  </si>
  <si>
    <t>KIELICH PRZYŚCIENNY TPO DŁ. 500, ᴓ 125</t>
  </si>
  <si>
    <t>KOLANKO  65x100 DO RURY    ᴓ 80</t>
  </si>
  <si>
    <t>KOLANKO  65x100 DO RURT  ᴓ 100</t>
  </si>
  <si>
    <t>KOLANKO 100x100 DO RURT   ᴓ 80</t>
  </si>
  <si>
    <t>KOLANKO 100x100 DO RURT ᴓ 100</t>
  </si>
  <si>
    <t>PODSTAWKA - 12 mm</t>
  </si>
  <si>
    <t>PODSTAWKA - 14 mm</t>
  </si>
  <si>
    <t>PODSTAWKA - 17 mm</t>
  </si>
  <si>
    <t>PODSTAWKA - 7 mm - dystans 2,2 mm, wys. dystansu 10 mm</t>
  </si>
  <si>
    <t>PODSTAWKA - 7 mm - dystans 4 mm, wys. dystansu 10 mm</t>
  </si>
  <si>
    <t>PODSTAWKA - 7 mm - dystans 2,2 mm, wys. dystansu 16 mm</t>
  </si>
  <si>
    <t>PODSTAWKA - 7 mm - dystans 4 mm, wys. dystansu 16 mm</t>
  </si>
  <si>
    <t>PODSTAWKA - 7 mm - dystans 6 mm, wys. dystansu.16 mm</t>
  </si>
  <si>
    <t>PODSTAWKA - 7 mm - dystans 60 mm</t>
  </si>
  <si>
    <t>PODSTAWKA - 7 mm - dystans od 20 do 100 mm</t>
  </si>
  <si>
    <t>WPUST STANDARDOWY DO PAPY DŁ. 250,   ᴓ 42</t>
  </si>
  <si>
    <t>WPUST STANDARDOWY DO PAPY DŁ. 250,   ᴓ 54</t>
  </si>
  <si>
    <t>WPUST STANDARDOWY DO PAPY DŁ. 250,   ᴓ 66</t>
  </si>
  <si>
    <t>WPUST STANDARDOWY DO PAPY DŁ. 250,   ᴓ 73</t>
  </si>
  <si>
    <t>WPUST STANDARDOWY DO PAPY DŁ. 250,   ᴓ 83</t>
  </si>
  <si>
    <t>WPUST STANDARDOWY DO PAPY DŁ. 250,   ᴓ 92</t>
  </si>
  <si>
    <t>WPUST STANDARDOWY DO PAPY DŁ. 250, ᴓ 100</t>
  </si>
  <si>
    <t xml:space="preserve">WPUST STANDARDOWY DO PAPY DŁ. 250, ᴓ 116 </t>
  </si>
  <si>
    <t xml:space="preserve">WPUST STANDARDOWY DO PAPY DŁ. 250, ᴓ 132 </t>
  </si>
  <si>
    <t>WPUST STANDARDOWY DO PAPY DŁ. 250, ᴓ 148</t>
  </si>
  <si>
    <t>NAROŻNIK DO PAPY - WEWNĘTRZNY</t>
  </si>
  <si>
    <t>NAROŻNIK DO PAPY - ZEWNĘTRZNY</t>
  </si>
  <si>
    <t>WPUST STANDARDOWY DO PCV DŁ. 250,   ᴓ 54</t>
  </si>
  <si>
    <t>WPUST STANDARDOWY DO PCV DŁ. 250,   ᴓ 73</t>
  </si>
  <si>
    <t>WPUST STANDARDOWY DO PCV DŁ. 250,   ᴓ 83</t>
  </si>
  <si>
    <t>WPUST STANDARDOWY DO PCV DŁ. 250,   ᴓ 92</t>
  </si>
  <si>
    <t>WPUST STANDARDOWY DO PCV DŁ. 250, ᴓ 100</t>
  </si>
  <si>
    <t>WPUST STANDARDOWY DO PCV DŁ. 250, ᴓ 116</t>
  </si>
  <si>
    <t>WPUST STANDARDOWY DO PCV DŁ. 250, ᴓ 132</t>
  </si>
  <si>
    <t>WPUST STANDARDOWY DO PCV DŁ. 250, ᴓ 148</t>
  </si>
  <si>
    <t xml:space="preserve">NAROŻNIK DO PCV - WEWNĘTRZNY </t>
  </si>
  <si>
    <t xml:space="preserve">NAROŻNIK DO PCV - ZEWNĘTRZNY </t>
  </si>
  <si>
    <t>WPUST STANDARDOWY DO TPO DŁ. 250,   ᴓ 54</t>
  </si>
  <si>
    <t xml:space="preserve">WPUST STANDARDOWY DO TPO DŁ. 250,   ᴓ 66 </t>
  </si>
  <si>
    <t xml:space="preserve">WPUST STANDARDOWY DO TPO DŁ. 250,   ᴓ 73 </t>
  </si>
  <si>
    <t xml:space="preserve">WPUST STANDARDOWY DO TPO DŁ. 250,   ᴓ 83 </t>
  </si>
  <si>
    <t xml:space="preserve">WPUST STANDARDOWY DO TPO DŁ. 250,   ᴓ 92 </t>
  </si>
  <si>
    <t xml:space="preserve">WPUST STANDARDOWY DO TPO DŁ. 250, ᴓ 100 </t>
  </si>
  <si>
    <t xml:space="preserve">WPUST STANDARDOWY DO TPO DŁ. 250, ᴓ 116 </t>
  </si>
  <si>
    <t xml:space="preserve">WPUST STANDARDOWY DO TPO DŁ. 250, ᴓ 132 </t>
  </si>
  <si>
    <t>WPUST STANDARDOWY DO TPO DŁ. 250, ᴓ 148</t>
  </si>
  <si>
    <t>NAROŻNIK DO TPO - ZEWNĘTRZNY</t>
  </si>
  <si>
    <t xml:space="preserve">WPUST STANDARDOWY DO IZOLACJI PŁYNNEJ DŁ. 250,   ᴓ 42 </t>
  </si>
  <si>
    <t xml:space="preserve">WPUST STANDARDOWY DO IZOLACJI PŁYNNEJ DŁ. 250,   ᴓ 54 </t>
  </si>
  <si>
    <t xml:space="preserve">WPUST STANDARDOWY DO IZOLACJI PŁYNNEJ DŁ. 250,   ᴓ 66 </t>
  </si>
  <si>
    <t xml:space="preserve">WPUST STANDARDOWY DO IZOLACJI PŁYNNEJ DŁ. 250,   ᴓ 73 </t>
  </si>
  <si>
    <t xml:space="preserve">WPUST STANDARDOWY DO IZOLACJI PŁYNNEJ DŁ. 250,   ᴓ 83 </t>
  </si>
  <si>
    <t xml:space="preserve">WPUST STANDARDOWY DO IZOLACJI PŁYNNEJ DŁ. 250,   ᴓ 92 </t>
  </si>
  <si>
    <t xml:space="preserve">WPUST STANDARDOWY DO IZOLACJI PŁYNNEJ DŁ. 250, ᴓ 100 </t>
  </si>
  <si>
    <t xml:space="preserve">WPUST STANDARDOWY DO IZOLACJI PŁYNNEJ DŁ. 250, ᴓ 116 </t>
  </si>
  <si>
    <t>WPUST STANDARDOWY DO IZOLACJI PŁYNNEJ DŁ. 250, ᴓ 132</t>
  </si>
  <si>
    <t xml:space="preserve">WPUST STANDARDOWY DO IZOLACJI PŁYNNEJ DŁ. 250, ᴓ 148 </t>
  </si>
  <si>
    <t>WPUST EKSTRADŁUGI DO PAPY DŁ. 485,   ᴓ 80</t>
  </si>
  <si>
    <t>WPUST EKSTRADŁUGI DO PAPY DŁ. 485, ᴓ 100</t>
  </si>
  <si>
    <t>WPUST EKSTRADŁUGI DO PAPY DŁ. 485, ᴓ 125</t>
  </si>
  <si>
    <t>WPUST EKSTRADŁUGI DO PAPY DŁ. 485, ᴓ 140</t>
  </si>
  <si>
    <t xml:space="preserve">WPUST ANTYPRZELEWOWY DO PCV DŁ. 330,    ᴓ 75 </t>
  </si>
  <si>
    <t xml:space="preserve">WPUST ANTYPRZELEWOWY DO PCV DŁ. 330,    ᴓ 80 </t>
  </si>
  <si>
    <t>WPUST ANTYPRZELEWOWY DO PCV DŁ. 330, ᴓ 100</t>
  </si>
  <si>
    <t>WPUST ANTYPRZELEWOWY DO PCV DŁ. 330, ᴓ 110</t>
  </si>
  <si>
    <t xml:space="preserve">WPUST ANTYPRZELEWOWY DO PCV DŁ. 330, ᴓ 125 </t>
  </si>
  <si>
    <t xml:space="preserve">WPUST ANTYPRZELEWOWY DO PCV DŁ. 330, ᴓ 140 </t>
  </si>
  <si>
    <t>WPUST ANTYPRZELEWOWY DO PCV DŁ. 330, ᴓ 151</t>
  </si>
  <si>
    <t xml:space="preserve">WPUST ANTYPRZELEWOWY DO PCV DŁ. 330, ᴓ 191 </t>
  </si>
  <si>
    <t xml:space="preserve">WPUST ANTYPRZELEWOWY DO TPO  DŁ.330,    ᴓ 75 </t>
  </si>
  <si>
    <t xml:space="preserve">WPUST ANTYPRZELEWOWY DO TPO  DŁ.330,    ᴓ 80 </t>
  </si>
  <si>
    <t xml:space="preserve">WPUST ANTYPRZELEWOWY DO TPO  DŁ.330, ᴓ 100 </t>
  </si>
  <si>
    <t xml:space="preserve">WPUST ANTYPRZELEWOWY DO TPO  DŁ.330, ᴓ 110 </t>
  </si>
  <si>
    <t xml:space="preserve">WPUST ANTYPRZELEWOWY DO TPO  DŁ.330, ᴓ 125 </t>
  </si>
  <si>
    <t xml:space="preserve">WPUST ANTYPRZELEWOWY DO TPO  DŁ.330, ᴓ 140 </t>
  </si>
  <si>
    <t>WPUST ANTYPRZELEWOWY DO TPO  DŁ.330, ᴓ 151</t>
  </si>
  <si>
    <t>WPUST ANTYPRZELEWOWY DO TPO  DŁ.330, ᴓ 191</t>
  </si>
  <si>
    <t>WPUST UNIWERSALNY "SURE FIX" DŁ. 330, ᴓ 100</t>
  </si>
  <si>
    <t>WPUST UNIWERSALNY "SURE FIX" DŁ. 330, ᴓ 110</t>
  </si>
  <si>
    <t>WPUST UNIWERSALNY "SURE FIX" DŁ. 330, ᴓ 125</t>
  </si>
  <si>
    <t>WPUST UNIWERSALNY "SURE FIX" DŁ. 330, ᴓ 150</t>
  </si>
  <si>
    <t>WPUST UNIWERSALNY "TOP" DŁ. 250,   ᴓ 75</t>
  </si>
  <si>
    <t>WPUST UNIWERSALNY "TOP" DŁ. 250, ᴓ 110</t>
  </si>
  <si>
    <t>WPUST UNIWERSALNY "TOP" DŁ. 250, ᴓ 125</t>
  </si>
  <si>
    <t>WPUST UNIWERSALNY "TOP" DŁ. 250, ᴓ 160</t>
  </si>
  <si>
    <t>WPUST UNIWERSALNY "TOP" DŁ. 250,   ᴓ 75 z izolacją</t>
  </si>
  <si>
    <t>WPUST UNIWERSALNY "TOP" DŁ. 250, ᴓ 110 z izolacją</t>
  </si>
  <si>
    <t>WPUST UNIWERSALNY "TOP" DŁ. 250, ᴓ 125 z izolacją</t>
  </si>
  <si>
    <t>WPUST UNIWERSALNY "TOP" DŁ. 250, ᴓ 160 z izolacją</t>
  </si>
  <si>
    <t>WPUST POZIOMY DO PAPY BEZ SYFONU ᴓ 50</t>
  </si>
  <si>
    <t>WPUST POZIOMY DO PAPY BEZ SYFONU ᴓ 75</t>
  </si>
  <si>
    <t>WPUST POZIOMY DO PAPY Z SYFONEM ᴓ 50</t>
  </si>
  <si>
    <t>WPUST POZIOMY DO PAPY Z SYFONEM ᴓ 75</t>
  </si>
  <si>
    <t>WPUST POZIOMY DO IZOLACJI PŁYNNEJ BEZ SYFONU ᴓ 50</t>
  </si>
  <si>
    <t>WPUST POZIOMY DO IZOLACJI PŁYNNEJ BEZ SYFONU ᴓ 75</t>
  </si>
  <si>
    <t>WPUST POZIOMY DO IZOLACJI PŁYNNEJ Z SYFONEM ᴓ 50</t>
  </si>
  <si>
    <t>WPUST POZIOMY DO IZOLACJI PŁYNNEJ Z SYFONEM ᴓ 75</t>
  </si>
  <si>
    <t xml:space="preserve">KRATKA ZABEZPIECZAJĄCA DO WPUSTÓW ᴓ 60-160 </t>
  </si>
  <si>
    <t>MOCOWANIE DO RUSZTU DO IZOLACJI PŁYNNYCH  Z RANTEM</t>
  </si>
  <si>
    <t>MOCOWANIE DO RUSZTU DO IZOLACJI PŁYNNYCH</t>
  </si>
  <si>
    <t>KRATKA DO IZOLACJI PŁYNNEJ WYM. 150x150, WYS. 9</t>
  </si>
  <si>
    <t>MOCOWANIE KRATKI DO IZOLACJI PŁYNNEJ WYM. 150x150, WYS. 10</t>
  </si>
  <si>
    <t>KIELICH PRZYŚCIENNY DO PCV DŁ. 500,   ᴓ 63</t>
  </si>
  <si>
    <t>KIELICH PRZYŚCIENNY DO PCV DŁ. 500,   ᴓ 75</t>
  </si>
  <si>
    <t>KIELICH PRZYŚCIENNY DO PCV DŁ. 500,   ᴓ 80</t>
  </si>
  <si>
    <t>KIELICH PRZYŚCIENNY DO PCV DŁ. 500, ᴓ 100</t>
  </si>
  <si>
    <t>KIELICH PRZYŚCIENNY DO PCV DŁ. 500, ᴓ 110</t>
  </si>
  <si>
    <t>KIELICH PRZYŚCIENNY DO PCV DŁ. 500, ᴓ 125</t>
  </si>
  <si>
    <t>KIELICH PRZYŚCIENNY DO TPO DŁ. 500,   ᴓ 63</t>
  </si>
  <si>
    <t>KIELICH PRZYŚCIENNY DO TPO DŁ. 500,   ᴓ 75</t>
  </si>
  <si>
    <t>KIELICH PRZYŚCIENNY DO TPO DŁ. 500,   ᴓ 80</t>
  </si>
  <si>
    <t>KIELICH PRZYŚCIENNY DO TPO DŁ. 500, ᴓ 100</t>
  </si>
  <si>
    <t>KIELICH PRZYŚCIENNY DO TPO DŁ. 500, ᴓ 110</t>
  </si>
  <si>
    <t>KIELICH PRZYŚCIENNY DO TPO DŁ. 500, ᴓ 125</t>
  </si>
  <si>
    <t>KOLANKO 65x100,   ᴓ 80 - czarne</t>
  </si>
  <si>
    <t>KOLANKO 65x100, ᴓ 100 - czarne</t>
  </si>
  <si>
    <t>KOLANKO 65x100,   ᴓ 80 - szare</t>
  </si>
  <si>
    <t>KOLANKO 65x100, ᴓ 100 - szare</t>
  </si>
  <si>
    <t>KOLANKO 100x100,   ᴓ 80  - czarne</t>
  </si>
  <si>
    <t>KOLANKO 100x100, ᴓ 100 - czarne</t>
  </si>
  <si>
    <t>KOLANKO 100x100   ᴓ 80  - szare</t>
  </si>
  <si>
    <t>KOLANKO 100x100 ᴓ 100 - szare</t>
  </si>
  <si>
    <t>KOLANKO  ᴓ 110 na 100-87°</t>
  </si>
  <si>
    <t>KOLANKO  ᴓ 110-87°</t>
  </si>
  <si>
    <t>KOSZ SPUSTOWY - szary</t>
  </si>
  <si>
    <t>KOSZ SPUSTOWY - brązowy</t>
  </si>
  <si>
    <t>KIELICH PRZYŚCIENNY DO IZOLACJI PŁYNNEJ DŁ.500, WYM. 65-97mm - czarny</t>
  </si>
  <si>
    <t>KIELICH PRZYŚCIENNY DO IZOLACJI PŁYNNEJ DŁ.500, WYM. 65-97mm - szary</t>
  </si>
  <si>
    <t>KIELICH PRZYŚCIENNY DO IZOLACJI PŁYNNEJ DŁ.500, WYM. 65-97mm - kość słoniowa</t>
  </si>
  <si>
    <t>KIELICH PRZYŚCIENNY DO IZOLACJI PŁYNNEJ DŁ. 500, ᴓ 63 - czarny</t>
  </si>
  <si>
    <t>KIELICH PRZYŚCIENNY DO IZOLACJI PŁYNNEJ DŁ. 500, ᴓ 63 - szary</t>
  </si>
  <si>
    <t>KIELICH PRZYŚCIENNY DO IZOLACJI PŁYNNEJ DŁ. 500, ᴓ 63 - kość słoniowa</t>
  </si>
  <si>
    <t>KIELICH PRZYŚCIENNY DO IZOLACJI PŁYNNEJ DŁ. 500, ᴓ 75 - czarny</t>
  </si>
  <si>
    <t>KIELICH PRZYŚCIENNY DO IZOLACJI PŁYNNEJ DŁ. 500, ᴓ 75 - szary</t>
  </si>
  <si>
    <t>KIELICH PRZYŚCIENNY DO IZOLACJI PŁYNNEJ DŁ. 500, ᴓ 75 - kość słoniowa</t>
  </si>
  <si>
    <t>KOMINEK WENTYLACYJNY DO PAPY WYS. 270,   ᴓ 75</t>
  </si>
  <si>
    <t>KOMINEK WENTYLACYJNY DO PAPY WYS. 325, ᴓ 110</t>
  </si>
  <si>
    <t>KOMINEK WENTYLACYJNY DO PAPY WYS. 500, ᴓ 110</t>
  </si>
  <si>
    <t>KOMINEK WENTYLACYJNY DO PCV WYS. 325 , ᴓ 110</t>
  </si>
  <si>
    <t>KOMINEK WENTYLACYJNY DO TPO WYS. 325 , ᴓ 110</t>
  </si>
  <si>
    <t>KOMINEK Z REGULOWANYM KĄTEM - czarny</t>
  </si>
  <si>
    <t>KOMINEK Z REGULOWANYM KĄTEM - brązowy</t>
  </si>
  <si>
    <t>WYWIETRZNIK POŁACIOWY - KWADRATOWA CZAPKA 420x320 - czarny</t>
  </si>
  <si>
    <t>WYWIETRZNIK POŁACIOWY - KWADRATOWA CZAPKA 420x320 - brązowy</t>
  </si>
  <si>
    <t>WYWIETRZNIK POŁACIOWY - NA BRZEG DACHU 500x257 - czarny</t>
  </si>
  <si>
    <t>WYWIETRZNIK POŁACIOWY - NA BRZEG DACHU 500x257 - brązowy</t>
  </si>
  <si>
    <t>WYWIETRZNIK POŁACIOWY 500x320 - czarny</t>
  </si>
  <si>
    <t>WYWIETRZNIK POŁACIOWY 500x320 - brązowy</t>
  </si>
  <si>
    <t>OSŁONA RURY ᴓ 100 - szary</t>
  </si>
  <si>
    <t>OSŁONA RURY ᴓ 100 - brązowy</t>
  </si>
  <si>
    <t>OSŁONA RURY ᴓ 125 - szary</t>
  </si>
  <si>
    <t>OSŁONA RURY ᴓ 125 - brązowy</t>
  </si>
  <si>
    <t>USZCZELNIENIE PRZEJŚĆIA DACHOWEGO DO PAPY WYS. 185, ᴓ 34-90</t>
  </si>
  <si>
    <t>USZCZELNIENIE PRZEJŚĆIA DACHOWEGO DO PCV WYS. 185, ᴓ 34-90</t>
  </si>
  <si>
    <t>USZCZELNIENIE PRZEJŚĆIA DACHOWEGO DO PAPY WYS. 180, ᴓ 75-125</t>
  </si>
  <si>
    <t>USZCZELNIENIE PRZEJŚĆIA DACHOWEGO DO PCV WYS. 180, ᴓ 75-125</t>
  </si>
  <si>
    <t>USZCZELNIENIE PRZEJŚĆIA DACHOWEGO DO TPO WYS. 180, ᴓ 75-125</t>
  </si>
  <si>
    <t>UIO-P</t>
  </si>
  <si>
    <t>% Rabatu</t>
  </si>
  <si>
    <t>UIO-sz</t>
  </si>
  <si>
    <t>RURA PRZEDŁUŻAJĄCA - PROSTKA DŁ. 500 mm , WYM. 100x100 mm</t>
  </si>
  <si>
    <t>i226</t>
  </si>
  <si>
    <t>i230</t>
  </si>
  <si>
    <t>RURA Z KIELICHEM ᴓ125 mm, DŁUGOŚĆ 500 mm</t>
  </si>
  <si>
    <t>REDUKCJA RURY ᴓ110/100 mm</t>
  </si>
  <si>
    <t>Opaska grzejna</t>
  </si>
  <si>
    <t>Uchwyty nastawne</t>
  </si>
  <si>
    <t>Drut odgromowy aluminiowy</t>
  </si>
  <si>
    <t>Instalacje odgromowe</t>
  </si>
  <si>
    <t>Taśmy dylatacyjne</t>
  </si>
  <si>
    <t>www.polprofili.pl</t>
  </si>
  <si>
    <r>
      <rPr>
        <b/>
        <i/>
        <sz val="11"/>
        <color rgb="FFFF0000"/>
        <rFont val="Calibri"/>
        <family val="2"/>
        <charset val="238"/>
        <scheme val="minor"/>
      </rPr>
      <t>&lt;----</t>
    </r>
    <r>
      <rPr>
        <b/>
        <i/>
        <sz val="11"/>
        <rFont val="Calibri"/>
        <family val="2"/>
        <charset val="238"/>
        <scheme val="minor"/>
      </rPr>
      <t xml:space="preserve">Ustalanie rabatów </t>
    </r>
    <r>
      <rPr>
        <sz val="11"/>
        <rFont val="Calibri"/>
        <family val="2"/>
        <charset val="238"/>
        <scheme val="minor"/>
      </rPr>
      <t>( "+" po lewej)</t>
    </r>
  </si>
  <si>
    <t>10-15 mm</t>
  </si>
  <si>
    <t>15-20 mm</t>
  </si>
  <si>
    <t>20-25 mm</t>
  </si>
  <si>
    <t>25-40 mm</t>
  </si>
  <si>
    <t>30-45 mm</t>
  </si>
  <si>
    <t>35-50 mm</t>
  </si>
  <si>
    <t>62-82 mm</t>
  </si>
  <si>
    <t xml:space="preserve">47-62 mm </t>
  </si>
  <si>
    <t>77-112 mm</t>
  </si>
  <si>
    <t>107-142 mm</t>
  </si>
  <si>
    <t>137-172 mm</t>
  </si>
  <si>
    <t>167-197 mm</t>
  </si>
  <si>
    <t>197-227 mm</t>
  </si>
  <si>
    <t>222-257 mm</t>
  </si>
  <si>
    <t>252-287 mm</t>
  </si>
  <si>
    <t>282-317 mm</t>
  </si>
  <si>
    <t>312-342 mm</t>
  </si>
  <si>
    <t>342-372 mm</t>
  </si>
  <si>
    <t>50-70 mm</t>
  </si>
  <si>
    <t>65-100 mm</t>
  </si>
  <si>
    <t>125-160 mm</t>
  </si>
  <si>
    <t>155-185 mm</t>
  </si>
  <si>
    <t>185-215 mm</t>
  </si>
  <si>
    <t>210-245 mm</t>
  </si>
  <si>
    <t>95-130 mm</t>
  </si>
  <si>
    <t>35 mm</t>
  </si>
  <si>
    <t>25 mm</t>
  </si>
  <si>
    <t>240-275 mm</t>
  </si>
  <si>
    <t>270-305 mm</t>
  </si>
  <si>
    <t>300-330 mm</t>
  </si>
  <si>
    <t>330-355 mm</t>
  </si>
  <si>
    <t>210-380 mm</t>
  </si>
  <si>
    <t>47-62 mm</t>
  </si>
  <si>
    <t>22-35 mm</t>
  </si>
  <si>
    <t>470-550 mm</t>
  </si>
  <si>
    <t>410-480 mm</t>
  </si>
  <si>
    <t>365-445 mm</t>
  </si>
  <si>
    <t>305-375 mm</t>
  </si>
  <si>
    <t>260-340 mm</t>
  </si>
  <si>
    <t>200-270 mm</t>
  </si>
  <si>
    <t>165-235 mm</t>
  </si>
  <si>
    <t>95-165 mm</t>
  </si>
  <si>
    <t>55-95 mm</t>
  </si>
  <si>
    <t>35-55 mm</t>
  </si>
  <si>
    <t>900-1000 mm</t>
  </si>
  <si>
    <t>800-900 mm</t>
  </si>
  <si>
    <t>700-800 mm</t>
  </si>
  <si>
    <t>600-700 mm</t>
  </si>
  <si>
    <t>500-600 mm</t>
  </si>
  <si>
    <t>400-500 mm</t>
  </si>
  <si>
    <t>300-400 mm</t>
  </si>
  <si>
    <t>150-210 mm</t>
  </si>
  <si>
    <t>200-300 mm</t>
  </si>
  <si>
    <t>110-160 mm</t>
  </si>
  <si>
    <t>70-110 mm</t>
  </si>
  <si>
    <t>40-56 mm</t>
  </si>
  <si>
    <t>WPUST STANDARDOWY DO PCV DŁ. 250,   ᴓ 66</t>
  </si>
  <si>
    <t>WPUST UNIWERSALNY "SURE FIX" DŁ. 330,   ᴓ 75</t>
  </si>
  <si>
    <t>WPUST UNIWERSALNY "SURE FIX" DŁ. 330,   ᴓ 80</t>
  </si>
  <si>
    <t>KIELICH PRZYŚCIENNY DO PAPY DŁ. 500, WYM. 65x100</t>
  </si>
  <si>
    <t>USZCZELNIENIE PRZEJŚĆIA DACHOWEGO DO PVC WYS. 400, ᴓ 110</t>
  </si>
  <si>
    <t>UCHWYT INSTALACJI ODGROMOWEJ POLPROFILI</t>
  </si>
  <si>
    <t>UCHWYT INSTALACJI ODGROMOWEJ POLPROFILI - szary</t>
  </si>
  <si>
    <t>PRZEDŁUŻKA (do podstawek standard plus)</t>
  </si>
  <si>
    <t xml:space="preserve">470-550 mm </t>
  </si>
  <si>
    <t>i185.02</t>
  </si>
  <si>
    <t>i185.12</t>
  </si>
  <si>
    <t>i185.22</t>
  </si>
  <si>
    <t>i185.32</t>
  </si>
  <si>
    <t>i185.412</t>
  </si>
  <si>
    <t>i185.422</t>
  </si>
  <si>
    <t>i185.432</t>
  </si>
  <si>
    <t>i185.442</t>
  </si>
  <si>
    <t>i185.452</t>
  </si>
  <si>
    <t>i185.462</t>
  </si>
  <si>
    <t>i185.472</t>
  </si>
  <si>
    <t>i185.482</t>
  </si>
  <si>
    <t>i185MF</t>
  </si>
  <si>
    <t>i185.1MF</t>
  </si>
  <si>
    <t>i185.2MF</t>
  </si>
  <si>
    <t>i185.3MF</t>
  </si>
  <si>
    <t>i185.4MF</t>
  </si>
  <si>
    <t>i185.41MF</t>
  </si>
  <si>
    <t>i185.42MF</t>
  </si>
  <si>
    <t>i185.43MF</t>
  </si>
  <si>
    <t>i185.44MF</t>
  </si>
  <si>
    <t>i185.45MF</t>
  </si>
  <si>
    <t>i185.46MF</t>
  </si>
  <si>
    <t>i185.47MF</t>
  </si>
  <si>
    <t>i185.48MF</t>
  </si>
  <si>
    <t>i185.04</t>
  </si>
  <si>
    <t>i185.14</t>
  </si>
  <si>
    <t>i185.24</t>
  </si>
  <si>
    <t>i185.34</t>
  </si>
  <si>
    <t>i185.414</t>
  </si>
  <si>
    <t>i185.424</t>
  </si>
  <si>
    <t>i185.434</t>
  </si>
  <si>
    <t>i185.444</t>
  </si>
  <si>
    <t>i185.454</t>
  </si>
  <si>
    <t>i185.464</t>
  </si>
  <si>
    <t>i185.474</t>
  </si>
  <si>
    <t>i185.484</t>
  </si>
  <si>
    <t>240-621-001-025</t>
  </si>
  <si>
    <t>240-621-001-030</t>
  </si>
  <si>
    <t>25-30 mm</t>
  </si>
  <si>
    <t>30-35 mm</t>
  </si>
  <si>
    <t>240-626-001-025</t>
  </si>
  <si>
    <t>240-626-001-030</t>
  </si>
  <si>
    <t>240-620-001-025</t>
  </si>
  <si>
    <t>240-620-001-030</t>
  </si>
  <si>
    <t>240-625-001-025</t>
  </si>
  <si>
    <t>240-625-001-030</t>
  </si>
  <si>
    <t>240-630-001-025</t>
  </si>
  <si>
    <t>240-630-001-030</t>
  </si>
  <si>
    <t>240-650-001-025</t>
  </si>
  <si>
    <t>240-650-001-030</t>
  </si>
  <si>
    <t>240-655-001-025</t>
  </si>
  <si>
    <t>240-655-001-030</t>
  </si>
  <si>
    <t>WPUST STANDARDOWY DO PAPY DŁ. 240,   ᴓ 30</t>
  </si>
  <si>
    <t>WPUST STANDARDOWY DO PAPY DŁ. 240,   ᴓ 49</t>
  </si>
  <si>
    <t>WPUST STANDARDOWY DO PAPY DŁ. 240,   ᴓ 67</t>
  </si>
  <si>
    <t>WPUST STANDARDOWY DO PAPY DŁ. 240,   ᴓ 72</t>
  </si>
  <si>
    <t>WPUST STANDARDOWY DO PAPY DŁ. 240,   ᴓ 81</t>
  </si>
  <si>
    <t>WPUST STANDARDOWY DO PAPY DŁ. 240,   ᴓ 92</t>
  </si>
  <si>
    <t>WPUST STANDARDOWY DO PAPY DŁ. 240,   ᴓ 94</t>
  </si>
  <si>
    <t>WPUST STANDARDOWY DO PAPY DŁ. 240, ᴓ 113</t>
  </si>
  <si>
    <t>KIELICH PRZYŚCIENNY POD IZOKLIN DO PAPY DŁ. 425, 45°, WYM.   65x100</t>
  </si>
  <si>
    <t>KIELICH PRZYŚCIENNY POD IZOKLIN DO PAPY DŁ. 425, 45°,WYM. 100x100</t>
  </si>
  <si>
    <t>ESTRAER ᴓ 75, WYS. 140 - do kominków z systemem "IDEAL"</t>
  </si>
  <si>
    <t>WPUST STANDARDOWY DO TPO DŁ. 240,   ᴓ 30</t>
  </si>
  <si>
    <t>WPUST STANDARDOWY DO TPO DŁ. 240,   ᴓ 50</t>
  </si>
  <si>
    <t>WPUST STANDARDOWY DO TPO DŁ. 240,   ᴓ 67</t>
  </si>
  <si>
    <t>WPUST STANDARDOWY DO TPO DŁ.. 240,  ᴓ 71</t>
  </si>
  <si>
    <t>WPUST STANDARDOWY DO TPO DŁ. 240,   ᴓ 78</t>
  </si>
  <si>
    <t>WPUST STANDARDOWY DO TPO DŁ. 240,   ᴓ 92</t>
  </si>
  <si>
    <t>WPUST STANDARDOWY DO TPO DŁ. 240,   ᴓ 94</t>
  </si>
  <si>
    <t>WPUST STANDARDOWY DO TPO DŁ. 240, ᴓ 128</t>
  </si>
  <si>
    <t>WPUST STANDARDOWY DO TPO DŁ. 240, ᴓ 134</t>
  </si>
  <si>
    <t>WPUST STANDARDOWY DO TPO DŁ. 240, ᴓ 146</t>
  </si>
  <si>
    <t>WPUST STANDARDOWY DO TPO DŁ. 240, ᴓ 184</t>
  </si>
  <si>
    <t>KIELICH PRZYŚCIENNY POD IZOKLIN DO TPO DŁ. 425, 45°, WYM.   65x100</t>
  </si>
  <si>
    <t>KIELICH PRZYŚCIENNY POD IZOKLIN DO TPO DŁ. 425, 45°, WYM. 100x100</t>
  </si>
  <si>
    <t>MINI PODPORA POD LEGARY - 5 mm</t>
  </si>
  <si>
    <t>PODKŁADKA WYRÓWNUJĄCA - 3 mm</t>
  </si>
  <si>
    <t>INSTALACJE ODGROMOWE</t>
  </si>
  <si>
    <t>USZCZELNIENIE PRZEJŚĆIA DACHOWEGO DO PAPY WYS. 120, ᴓ 20-43</t>
  </si>
  <si>
    <t>USZCZELNIENIE PRZEJŚĆIA DACHOWEGO DO PCV WYS. 120, ᴓ 20-43</t>
  </si>
  <si>
    <t>USZCZELNIENIE PRZEJŚĆIA DACHOWEGO DO TPO WYS. 120, ᴓ 20-43</t>
  </si>
  <si>
    <t>USZCZELNIENIE PRZEJŚĆIA DACHOWEGO DO PCV WYS. 120, ᴓ 13-40</t>
  </si>
  <si>
    <t>USZCZELNIENIE PRZEJŚĆIA DACHOWEGO DO TPO WYS. 120, ᴓ 13-40</t>
  </si>
  <si>
    <t>USZCZELNIENIE PRZEJŚĆIA DACHOWEGO DO TPO WYS. 250, ᴓ 18-36</t>
  </si>
  <si>
    <t>USZCZELNIENIE PRZEJŚĆIA DACHOWEGO DO TPO WYS. 250, ᴓ 28-46</t>
  </si>
  <si>
    <t>USZCZELNIENIE PRZEJŚĆIA DACHOWEGO DO PAPY WYS. 120, ᴓ 13-40</t>
  </si>
  <si>
    <t>USZCZELNIENIE PRZEJŚĆIA DACHOWEGO DO PAPY WYS. 250, ᴓ 18-35</t>
  </si>
  <si>
    <t>USZCZELNIENIE PRZEJŚĆIA DACHOWEGO DO PAPY WYS. 250, ᴓ 28-46</t>
  </si>
  <si>
    <t>KIELICH PRZYŚCIENNY DO RUR HDPE DŁ. 500,   ᴓ 75</t>
  </si>
  <si>
    <t>KIELICH PRZYŚCIENNY DO RUR HDPE DŁ. 500,   ᴓ 90</t>
  </si>
  <si>
    <t>KIELICH PRZYŚCIENNY DO RUR HDPE DŁ. 500, ᴓ 110</t>
  </si>
  <si>
    <t>KIELICH PRZYŚCIENNY DO RUR HDPE DŁ. 500, ᴓ 125</t>
  </si>
  <si>
    <t>WPUST STANDARDOWY DO PVC DŁ. 240,   ᴓ 30</t>
  </si>
  <si>
    <t>WPUST STANDARDOWY DO PVC DŁ. 240,   ᴓ 50</t>
  </si>
  <si>
    <t>WPUST STANDARDOWY DO PVC DŁ. 240,   ᴓ 67</t>
  </si>
  <si>
    <t>WPUST STANDARDOWY DO PVC DŁ. 240,   ᴓ 71</t>
  </si>
  <si>
    <t>WPUST STANDARDOWY DO PVC DŁ. 240,   ᴓ 78</t>
  </si>
  <si>
    <t>WPUST STANDARDOWY DO PVC DŁ. 240,   ᴓ 92</t>
  </si>
  <si>
    <t>WPUST STANDARDOWY DO PVC DŁ. 240,   ᴓ 94</t>
  </si>
  <si>
    <t xml:space="preserve">WPUST STANDARDOWY DO PVC DŁ. 240, ᴓ 116 </t>
  </si>
  <si>
    <t>WPUST STANDARDOWY DO PVC DŁ. 240, ᴓ 128</t>
  </si>
  <si>
    <t>WPUST STANDARDOWY DO PVC DŁ. 240, ᴓ 134</t>
  </si>
  <si>
    <t>WPUST STANDARDOWY DO PVC DŁ. 240, ᴓ 146</t>
  </si>
  <si>
    <t>WPUST STANDARDOWY DO PVC DŁ. 240, ᴓ 184</t>
  </si>
  <si>
    <t>WPUST STANDARDOWY DO PVC DŁ. 240, ᴓ 116 - dla rury HDPE</t>
  </si>
  <si>
    <t>USZCZELNIENIE PRZEJŚĆIA DACHOWEGO DO PVC WYS. 250, ᴓ 18-36</t>
  </si>
  <si>
    <t>USZCZELNIENIE PRZEJŚĆIA DACHOWEGO DO PVC WYS. 250, ᴓ 28-46</t>
  </si>
  <si>
    <t>WPUST STANDARDOWY DO EPDM DŁ. 240,   ᴓ 31</t>
  </si>
  <si>
    <t>WPUST STANDARDOWY DO EPDM DŁ. 240,   ᴓ 53</t>
  </si>
  <si>
    <t>WPUST STANDARDOWY DO EPDM DŁ. 240,   ᴓ 70</t>
  </si>
  <si>
    <t>WPUST STANDARDOWY DO EPDM DŁ. 240,   ᴓ 74</t>
  </si>
  <si>
    <t>WPUST STANDARDOWY DO EPDM DŁ. 240,   ᴓ 82</t>
  </si>
  <si>
    <t>WPUST STANDARDOWY DO EPDM DŁ. 240,   ᴓ 94</t>
  </si>
  <si>
    <t>WPUST STANDARDOWY DO EPDM DŁ. 240,   ᴓ 96</t>
  </si>
  <si>
    <t>WPUST STANDARDOWY DO EPDM DŁ. 240, ᴓ 119</t>
  </si>
  <si>
    <t>WPUST STANDARDOWY DO EPDM DŁ. 240, ᴓ 132</t>
  </si>
  <si>
    <t>WPUST STANDARDOWY DO EPDM DŁ. 240, ᴓ 141</t>
  </si>
  <si>
    <t>WPUST STANDARDOWY DO EPDM DŁ. 240, ᴓ 151</t>
  </si>
  <si>
    <t>WPUST STANDARDOWY DO EPDM DŁ. 240, ᴓ 190</t>
  </si>
  <si>
    <t xml:space="preserve">PODKŁADKA WYRÓWNUJĄCA - 2,5 mm  </t>
  </si>
  <si>
    <t>PODKŁADKA WYRÓWNUJĄCA - 2,5 mm - GUMOWA, DŹWIĘKOCHŁONNA</t>
  </si>
  <si>
    <t>WPUST STANDARDOWY DO PAPY DŁ. 240, ᴓ 129</t>
  </si>
  <si>
    <t>WPUST STANDARDOWY DO PAPY DŁ. 240, ᴓ 137</t>
  </si>
  <si>
    <t>WPUST STANDARDOWY DO PAPY DŁ. 240, ᴓ 146</t>
  </si>
  <si>
    <t>WPUST STANDARDOWY DO PAPY DŁ. 240, ᴓ 185</t>
  </si>
  <si>
    <t>USZCZELKA POMIĘDZY ODPŁYW, A WPUST DACHOWY "TOP"</t>
  </si>
  <si>
    <t>Kod</t>
  </si>
  <si>
    <t>z8.26</t>
  </si>
  <si>
    <t>z3.01.10</t>
  </si>
  <si>
    <t>z5.20.10</t>
  </si>
  <si>
    <t>GD2.20</t>
  </si>
  <si>
    <t>GD2.50</t>
  </si>
  <si>
    <t>GD4.20</t>
  </si>
  <si>
    <t>GD4.50</t>
  </si>
  <si>
    <t>GP2</t>
  </si>
  <si>
    <t>GP3</t>
  </si>
  <si>
    <t>GP4</t>
  </si>
  <si>
    <t>Podstawki kod: xxx-xxx-xxx-xxx</t>
  </si>
  <si>
    <t>Podstawki kod: ixxx</t>
  </si>
  <si>
    <t>Wpusty, Kielichy, Narożniki itp. Kod: iXXX</t>
  </si>
  <si>
    <t>Wpusty, Kielichy, Narożniki itp. Kod: iXXX-XXX-XXX-XXX</t>
  </si>
  <si>
    <t>KIELICH PRZYŚCIENNY PVC DŁ. 425, WYM.  65x100</t>
  </si>
  <si>
    <t>KIELICH PRZYŚCIENNY PVC DŁ. 425, WYM.100x100</t>
  </si>
  <si>
    <t>KIELICH PRZYŚCIENNY POD IZOKLIN PVC DŁ. 425,KĄT 45⁰, WYM.  65x100</t>
  </si>
  <si>
    <t>KIELICH PRZYŚCIENNY POD IZOKLIN PVC DŁ. 425,KĄT 45⁰, WYM.100x100</t>
  </si>
  <si>
    <t>Uchwy instalacji odgromowej Polprofili</t>
  </si>
  <si>
    <t>Druty odgromowe stal, bednarki</t>
  </si>
  <si>
    <t xml:space="preserve">DYSTANS ŚCIENNY (do serii: Standardowej, Mini balance,Standard balance) </t>
  </si>
  <si>
    <t>240-215-150-007+240-500-010-002</t>
  </si>
  <si>
    <t>240-215-150-007+240-500-010-004</t>
  </si>
  <si>
    <t>240-215-150-007+240-500-016-002</t>
  </si>
  <si>
    <t>240-215-150-007+240-500-016-004</t>
  </si>
  <si>
    <t>240-215-150-007+240-500-016-006</t>
  </si>
  <si>
    <t>240-215-150-007+240-500-020-060</t>
  </si>
  <si>
    <t>240-215-150-007+240-500-020-070</t>
  </si>
  <si>
    <t>Gumowe dystanse ścienne - samoprzylepne 2 mm (20 szt.)</t>
  </si>
  <si>
    <t>Gumowe dystanse ścienne - samoprzylepne 2 mm (50 szt.)</t>
  </si>
  <si>
    <t>Gumowe dystanse ścienne - samoprzylepne 4 mm (50 szt.)</t>
  </si>
  <si>
    <t>Gumowe dystanse ścienne - samoprzylepne 4 mm (20 szt.)</t>
  </si>
  <si>
    <t>Gumowa podkładka - uniwersalna - 2 mm</t>
  </si>
  <si>
    <t>Gumowa podkładka - uniwersalna - 3 mm</t>
  </si>
  <si>
    <t>Gumowa podkładka - uniwersalna - 4 mm</t>
  </si>
  <si>
    <t>i218</t>
  </si>
  <si>
    <t>-</t>
  </si>
  <si>
    <t>NAKŁADKA NA KOMINEK Z SYSTEMEM "IDEAL"</t>
  </si>
  <si>
    <t>KOMINEK WENTYLACYJNY DO PAPY SYSTEM  "IDEAL"  WYS. 240, ᴓ 75 - z czapką</t>
  </si>
  <si>
    <t>KOMINEK WENTYLACYJNY DO PAPY SYSTEM "IDEAL"  WYS. 400, ᴓ 75 - z czapką</t>
  </si>
  <si>
    <t>KOMINEK WENTYLACYJNY DO PCV SYSTEM  "IDEAL"  WYS. 240, ᴓ 75 - z czapką</t>
  </si>
  <si>
    <t>KOMINEK WENTYLACYJNY DO PCV SYSTEMU "IDEAL"  WYS. 400, ᴓ 75 - z czapką</t>
  </si>
  <si>
    <t>WPUST EXTRADŁUGI DO PVC DŁ. 600,   ᴓ 72</t>
  </si>
  <si>
    <t>WPUST EXTRADŁUGI DO PVC DŁ. 600,   ᴓ 81</t>
  </si>
  <si>
    <t>WPUST EXTRADŁUGI DO PVC DŁ. 600,   ᴓ 92</t>
  </si>
  <si>
    <t>WPUST EXTRADŁUGI DO PVC DŁ. 600, ᴓ 114</t>
  </si>
  <si>
    <t>WPUST EXTRADŁUGI DO PVC DŁ. 600, ᴓ 132</t>
  </si>
  <si>
    <t>WPUST EXTRADŁUGI DO PVC DŁ. 600, ᴓ 142</t>
  </si>
  <si>
    <t>WPUST EXTRADŁUGI DO PVC DŁ. 600, ᴓ 145</t>
  </si>
  <si>
    <t>WPUST EXTRADŁUGI DO PVC DŁ. 600, ᴓ 185</t>
  </si>
  <si>
    <t xml:space="preserve">WPUST EKSTRADŁUGI DO PAPY DŁ. 600,   ᴓ 72 </t>
  </si>
  <si>
    <t xml:space="preserve">WPUST EKSTRADŁUGI DO PAPY DŁ. 600,   ᴓ 81 </t>
  </si>
  <si>
    <t xml:space="preserve">WPUST EKSTRADŁUGI DO PAPY DŁ. 600,   ᴓ 92 </t>
  </si>
  <si>
    <t xml:space="preserve">WPUST EKSTRADŁUGI DO PAPY DŁ. 600, ᴓ 100 </t>
  </si>
  <si>
    <t xml:space="preserve">WPUST EKSTRADŁUGI DO PAPY DŁ. 600, ᴓ 114 </t>
  </si>
  <si>
    <t xml:space="preserve">WPUST EKSTRADŁUGI DO PAPY DŁ. 600, ᴓ 132 </t>
  </si>
  <si>
    <t xml:space="preserve">WPUST EKSTRADŁUGI DO PAPY DŁ. 600, ᴓ 142 </t>
  </si>
  <si>
    <t xml:space="preserve">WPUST EKSTRADŁUGI DO PAPY DŁ. 600, ᴓ 145 </t>
  </si>
  <si>
    <t xml:space="preserve">WPUST EKSTRADŁUGI DO PAPY DŁ. 600, ᴓ 185 </t>
  </si>
  <si>
    <t>WPUST EXTRADŁUGI DO PVC DŁ. 600, ᴓ 100</t>
  </si>
  <si>
    <t>SYSTEM UCHWYTÓW MOCUJĄCYCH PŁYTĘ WYKOŃCZENIOWĄ - UNIWERSALNY</t>
  </si>
  <si>
    <t>i186K</t>
  </si>
  <si>
    <t>WPUST STANDARDOWY DO TPO DŁ. 240, ᴓ 116</t>
  </si>
  <si>
    <t>Blaszki do podstawek kod: ixxx</t>
  </si>
  <si>
    <t>KIELICH PRZYŚCIENNY DO PCV DŁ. 450, WYM. 65x100</t>
  </si>
  <si>
    <t>KIELICH PRZYŚCIENNY DO TPO DŁ. 500, WYM. 65x100</t>
  </si>
  <si>
    <t>MOCOWANIE DO KRATKI ART. i24 oraz i24.2 - łapka do PAPY</t>
  </si>
  <si>
    <t>MOCOWANIE DO KRATKI ART. i24 oraz i24.2 - łapka do PCV</t>
  </si>
  <si>
    <t xml:space="preserve">WPUST O ZWIĘKSZONEJ WYDAJNOŚCI DO PAPY  DŁ. 330,   ᴓ 75 </t>
  </si>
  <si>
    <t xml:space="preserve">WPUST O ZWIĘKSZONEJ WYDAJNOŚCI DO PAPY  DŁ. 330,   ᴓ 80 </t>
  </si>
  <si>
    <t xml:space="preserve">WPUST O ZWIĘKSZONEJ WYDAJNOŚCI DO PAPY  DŁ. 330, ᴓ 100 </t>
  </si>
  <si>
    <t>WPUST O ZWIĘKSZONEJ WYDAJNOŚCI DO PAPY  DŁ. 330, ᴓ 110</t>
  </si>
  <si>
    <t xml:space="preserve">WPUST O ZWIĘKSZONEJ WYDAJNOŚCI DO PAPY  DŁ. 330, ᴓ 125 </t>
  </si>
  <si>
    <t xml:space="preserve">WPUST O ZWIĘKSZONEJ WYDAJNOŚCI DO PAPY  DŁ. 330, ᴓ 140 </t>
  </si>
  <si>
    <t>WPUST O ZWIĘKSZONEJ WYDAJNOŚCI DO PAPY  DŁ. 330, ᴓ 151</t>
  </si>
  <si>
    <t xml:space="preserve">WPUST O ZWIĘKSZONEJ WYDAJNOŚCI DO PAPY  DŁ. 330, ᴓ 191 </t>
  </si>
  <si>
    <t>USZCZELNIENIE PRZEJŚĆIA DACHOWEGO DO PAPY WYS. 125, ᴓ 80-160</t>
  </si>
  <si>
    <t xml:space="preserve">USZCZELNIENIE PRZEJŚĆIA DACHOWEGO DO PCV WYS. 125, ᴓ 80-160 </t>
  </si>
  <si>
    <t>USZCZELNIENIE PRZEJŚĆIA DACHOWEGO DO TPO WYS. 125, ᴓ 80-160</t>
  </si>
  <si>
    <t>d1.29.8</t>
  </si>
  <si>
    <t>WPUST STANDARDOWY DO TPO DŁ. 240, ᴓ 113</t>
  </si>
  <si>
    <t>UCHWYT DRUTU ODGROMOWEGO - PROSTY - ZAGINANY</t>
  </si>
  <si>
    <t>UCHWYT DRUTU ODGROMOWEGO - PROSTY - PRZYKRĘCANY</t>
  </si>
  <si>
    <t>UCHWYT DRUTU ODGROMOWEGO - SKRĘCONY - ZAGINANY</t>
  </si>
  <si>
    <t>UCHWYT DRUTU ODGROMOWEGO - SKRĘCONY - PRZYKRĘCANY</t>
  </si>
  <si>
    <t>UCHWYT ODGROMOWY POD DACHÓWKĘ - UNIWERSALNY - PROSTY - ZAGINANY</t>
  </si>
  <si>
    <t>UCHWYT ODGROMOWY POD DACHÓWKĘ - UNIWERSALNY - PROSTY - PRZYKRĘCANY</t>
  </si>
  <si>
    <t>UCHWYT ODGROMOWY POD DACHÓWKĘ - UNIWERSALNY - SKRĘCONY - ZAGINANY</t>
  </si>
  <si>
    <t>UCHWYT ODGROMOWY POD DACHÓWKĘ - UNIWERSALNY - SKRĘCONY - PRZYKRĘCANY</t>
  </si>
  <si>
    <t>UCHWYT ODGROMOWY POD DACHÓWKĘ RÖBEN - PROSTY - ZAGINANY</t>
  </si>
  <si>
    <t>UCHWYT ODGROMOWY POD DACHÓWKĘ RÖBEN - PROSTY - PRZYKRĘCANY</t>
  </si>
  <si>
    <t>UCHWYT ODGROMOWY POD DACHÓWKĘ RÖBEN - SKRĘCONY - ZAGINANY</t>
  </si>
  <si>
    <t>UCHWYT ODGROMOWY POD DACHÓWKĘ RÖBEN - SKRĘCONY - PRZYKRĘCANY</t>
  </si>
  <si>
    <t>UCHWYT ODGROMOWY KRZYŻOWY POD DACHÓWKĘ - UNIWERSALNY</t>
  </si>
  <si>
    <t>UCHWYT ODGROMOWY KRZYŻOWY POD DACHÓWKĘ RÖBEN</t>
  </si>
  <si>
    <t>UCHWYT ODGROMOWY GĄSIOROWY - ZAGINANY</t>
  </si>
  <si>
    <t>UCHWYT ODGROMOWY GĄSIOROWY - PRZYKRĘCANY</t>
  </si>
  <si>
    <t>UCHWYT ODGROMOWY GĄSIOROWY DO DACHÓWKI RÖBEN- ZAGINANY</t>
  </si>
  <si>
    <t>UCHWYT ODGROMOWY GĄSIOROWY DO DACHÓWKI RÖBEN - PRZYKRĘCANY</t>
  </si>
  <si>
    <t>UCHWYT ODGROMOWY GĄSIOROWY DO DACHÓWKI RÖBEN - ZAGINANY</t>
  </si>
  <si>
    <t>UCHWYT ODGROMOWY GĄSIOROWY DO BLACHODACHÓWKI - ZAGINANY</t>
  </si>
  <si>
    <t>UCHWYT ODGROMOWY GĄSIOROWY DO BLACHODACHÓWKI - PRZYKRĘCANY</t>
  </si>
  <si>
    <t>UCHWYT ODGROMOWY GĄSIOROWY KRZYŻOWY - UNIWERSALNY</t>
  </si>
  <si>
    <t>UCHWYT ODGROMOWY WBIJANY 1-ŚRUBOWY - 140 MM</t>
  </si>
  <si>
    <t>UCHWYT ODGROMOWY WBIJANY 1-ŚRUBOWY - 210 MM</t>
  </si>
  <si>
    <t>UCHWYT ODGROMOWY WKRĘCANY 1-ŚRUBOWY -   80 MM</t>
  </si>
  <si>
    <t>UCHWYT ODGROMOWY WKRĘCANY 1-ŚRUBOWY - 140 MM</t>
  </si>
  <si>
    <t>UCHWYT ODGROMOWY WKRĘCANY 1-ŚRUBOWY - 210 MM</t>
  </si>
  <si>
    <t>UCHWYT ODGROMOWY WKRĘCANY 1-ŚRUBOWY - 280 MM</t>
  </si>
  <si>
    <t>UCHWYT ODGROMOWY WBIJANY 2-ŚRUBOWY - 140 MM</t>
  </si>
  <si>
    <t>UCHWYT ODGROMOWY WBIJANY 2-ŚRUBOWY - 210 MM</t>
  </si>
  <si>
    <t>UCHWYT ODGROMOWY WKRĘCANY 2-ŚRUBOWY - 25/80 MM</t>
  </si>
  <si>
    <t>UCHWYT ODGROMOWY WKRĘCANY 2-ŚRUBOWY - 25/140 MM</t>
  </si>
  <si>
    <t>UCHWYT ODGROMOWY WKRĘCANY 2-ŚRUBOWY - 25/210 MM</t>
  </si>
  <si>
    <t>UCHWYT ODGROMOWY WKRĘCANY 2-ŚRUBOWY - 25/280 MM</t>
  </si>
  <si>
    <t>UCHWYT ODGROMOWY WKRĘCANY 2-ŚRUBOWY - 50/80 MM</t>
  </si>
  <si>
    <t>UCHWYT ODGROMOWY WKRĘCANY 2-ŚRUBOWY - 50/140 MM</t>
  </si>
  <si>
    <t>UCHWYT ODGROMOWY WKRĘCANY 2-ŚRUBOWY - 50/210 MM</t>
  </si>
  <si>
    <t>UCHWYT ODGROMOWY WKRĘCANY 2-ŚRUBOWY - 50/280 MM</t>
  </si>
  <si>
    <t>UCHWYT ODGROMOWY DO BEDNARKI TYP U - 4 MM</t>
  </si>
  <si>
    <t>UCHWYT ODGROMOWY DO BEDNARKI TYP U - 6 MM</t>
  </si>
  <si>
    <t>UCHWYT ODGROMOWY DYSTANSOWY 100 MM</t>
  </si>
  <si>
    <t>UCHWYT ODGROMOWY NA FELC</t>
  </si>
  <si>
    <t>WSPORNIK INSTALACJI ODGROMWEJ DO UCHWYTU NACIĄGOWEGO</t>
  </si>
  <si>
    <t>OBEJMA NA RYNNĘ ŚR. 120 MM</t>
  </si>
  <si>
    <t>OBEJMA NA RYNNĘ ŚR. 110 MM</t>
  </si>
  <si>
    <t>OBEJMA NA RYNNĘ ŚR. 100 MM</t>
  </si>
  <si>
    <t>OBEJMA NA RYNNĘ ŚR. 90 MM</t>
  </si>
  <si>
    <t>OBEJMA NA RYNNĘ ŚR. 80 MM</t>
  </si>
  <si>
    <t>WSPORNIK DRUTU ODGROMOWEGO - STAL OCYNKOWANA</t>
  </si>
  <si>
    <t>WSPORNIK DRUTU ODGROMOWEGO - SZCZYTOWY - STAL OCYNKOWANA</t>
  </si>
  <si>
    <t>WSPORNIK DRUTU ODGROMOWEGO DO BLACHY FALISTEJ - STAL OCYNKOWANA</t>
  </si>
  <si>
    <t>WSPORNIK DRUTU ODGROMOWEGO SZCZYTOWY DO BLACHY FALISTEJ - STAL OCYNKOWANA</t>
  </si>
  <si>
    <t>BEDNARKA OCYNKOWANA - 20X2</t>
  </si>
  <si>
    <t>BEDNARKA OCYNKOWANA - 20X4</t>
  </si>
  <si>
    <t>BEDNARKA OCYNKOWANA - 25X3</t>
  </si>
  <si>
    <t>BEDNARKA OCYNKOWANA - 25X4</t>
  </si>
  <si>
    <t>BEDNARKA OCYNKOWANA - 30X3</t>
  </si>
  <si>
    <t>BEDNARKA OCYNKOWANA - 30X4</t>
  </si>
  <si>
    <t>BEDNARKA OCYNKOWANA - 40X3</t>
  </si>
  <si>
    <t>BEDNARKA OCYNKOWANA - 40X4</t>
  </si>
  <si>
    <t>BEDNARKA OCYNKOWANA - 40X5</t>
  </si>
  <si>
    <t>BEDNARKA OCYNKOWANA - 50X5</t>
  </si>
  <si>
    <t>PŁASKOWNIK MIEDZIANY</t>
  </si>
  <si>
    <t>DRUT ODGROMOWY MIEDZIANY ŚR. 6 MM</t>
  </si>
  <si>
    <t>DRUT ODGROMOWY MIEDZIANY ŚR. 7 MM</t>
  </si>
  <si>
    <t>DRUT ODGROMOWY MIEDZIANY ŚR. 8 MM</t>
  </si>
  <si>
    <t>LINKA ALUMINIOWA - INSTALACJA ODGROMOWA</t>
  </si>
  <si>
    <t>DRUT ODGROMOWY ALUMINIOWY ŚR.   8 MM</t>
  </si>
  <si>
    <t>DRUT ODGROMOWY ALUMINIOWY ŚR. 9,5 MM</t>
  </si>
  <si>
    <t>IGLICA ODGROMOWA DACHOWA 1,5 M</t>
  </si>
  <si>
    <t>IGLICA ODGROMOWA DACHOWA    2 M</t>
  </si>
  <si>
    <t>IGLICA ODGROMOWA DACHOWA    3 M</t>
  </si>
  <si>
    <t>IGLICA ODGROMOWA DACHOWA    4 M</t>
  </si>
  <si>
    <t>IGLICA ODGROMOWA DACHOWA   3 M</t>
  </si>
  <si>
    <t>IGLICA ODGROMOWA DACHOWA   4 M</t>
  </si>
  <si>
    <t xml:space="preserve">IGLICA ODGROMOWA KOMINOWA 1,5 M </t>
  </si>
  <si>
    <t xml:space="preserve">IGLICA ODGROMOWA KOMINOWA    2 M </t>
  </si>
  <si>
    <t xml:space="preserve">IGLICA ODGROMOWA KOMINOWA    3 M </t>
  </si>
  <si>
    <t>DRĄŻEK IZOLACYJNY INSTALACJI ODGROMOWEJ</t>
  </si>
  <si>
    <t>UZIOM ODGROMOWY GWINT/GROT 1,5 M</t>
  </si>
  <si>
    <t>UZIOM ODGROMOWY WCISKANY 1.5 M</t>
  </si>
  <si>
    <t>UZIOM ODGROMOWY GWINT/GWINT 1.5 M</t>
  </si>
  <si>
    <t>UZIOM ODGROMOWY WCISKANY Z GROTEM 1,5 M</t>
  </si>
  <si>
    <t>UZIOM ODGROMOWY OCYNKOWANY 2 M</t>
  </si>
  <si>
    <t>UZIOM ODGROMOWY OCYNKOWANY 3 M</t>
  </si>
  <si>
    <t>ZESTAW UZIOMÓW INSTALACJI ODGROMOWEJ  2X1.5 M</t>
  </si>
  <si>
    <t>ZŁĄCZKA DO UZIOMÓW GWINTOWANYCH</t>
  </si>
  <si>
    <t>GŁOWICA DO WBIJANIA UZIOMÓW GWINTOWANYCH</t>
  </si>
  <si>
    <t>GROT DO WBIJANIA UZIOMÓW GWINTOWANYCH</t>
  </si>
  <si>
    <t>BIJAK SDS-MAX DO WBIJANIA UZIOMÓW WCISKANYCH</t>
  </si>
  <si>
    <t>BIJAK SDS-MAX DO WBIJANIA UZIOMÓW GWINTOWANYCH</t>
  </si>
  <si>
    <t>ZŁĄCZE INSTALACJI ODGROMOWEJ - KRZYŻOWE JEDNOŚRUBOWE</t>
  </si>
  <si>
    <t>ZŁĄCZE INSTALACJI ODGROMOWEJ - KRZYŻOWE 25</t>
  </si>
  <si>
    <t>ZŁĄCZE INSTALACJI ODGROMOWEJ - KRZYŻOWE 30</t>
  </si>
  <si>
    <t>ZŁĄCZE INSTALACJI ODGROMOWEJ - KONTROLNE 25</t>
  </si>
  <si>
    <t>ZŁĄCZE INSTALACJI ODGROMOWEJ - KONTROLNE 30</t>
  </si>
  <si>
    <t>ZŁĄCZE INSTALACJI ODGROMOWEJ - KONTROLNE 40</t>
  </si>
  <si>
    <t>ZŁĄCZE INSTALACJI ODGROMOWEJ - KONTROLNE 50</t>
  </si>
  <si>
    <t>ZŁĄCZE INSTALACJI ODGROMOWEJ - KONTROLNE DO UZIOMU</t>
  </si>
  <si>
    <t>ZŁĄCZE INSTALACJI ODGROMOWEJ - UNIWERSALNE D/D</t>
  </si>
  <si>
    <t>ZŁĄCZE INSTALACJI ODGROMOWEJ - UNIWERSALNE 3/4</t>
  </si>
  <si>
    <t>ZŁĄCZE INSTALACJI ODGROMOWEJ - MOSTKOWE</t>
  </si>
  <si>
    <t>ZŁĄCZE INSTALACJI ODGROMOWEJ - MOSTKOWE PODWÓJNE</t>
  </si>
  <si>
    <t>ZŁĄCZE INSTALACJI ODGROMOWEJ - RYNNOWE DWUŚRUBOWE</t>
  </si>
  <si>
    <t>ZŁĄCZE INSTALACJI ODGROMOWEJ - KONTRONLE PRZYKRĘCANE</t>
  </si>
  <si>
    <t>UCHWYT GĄSIOROWY WEDŁUG WZORU</t>
  </si>
  <si>
    <t>u2.17</t>
  </si>
  <si>
    <t>u8.17.01</t>
  </si>
  <si>
    <t>u8.17.02</t>
  </si>
  <si>
    <t>u8.17.03</t>
  </si>
  <si>
    <t>u8.17.04</t>
  </si>
  <si>
    <t>u2.06.02</t>
  </si>
  <si>
    <t>UCHWYT ODGROMOWY POD DACHÓWKĘ - UNIWERSALNY - SKRĘCONY - według wzoru</t>
  </si>
  <si>
    <t>UCHWYT ODGROMOWY POD DACHÓWKĘ - UNIWERSALNY - SKRĘCONY - według wzoru (śruba)</t>
  </si>
  <si>
    <t>i6.15.11</t>
  </si>
  <si>
    <t>i6.15.12</t>
  </si>
  <si>
    <t>MASZT ODGROMOWY NA TRÓJNOGU-pojedynczy odciąg 8,5 m</t>
  </si>
  <si>
    <t>MASZT ODGROMOWY NA TRÓJNOGU-pojedynczy odciąg    9 m</t>
  </si>
  <si>
    <t>UIO-pm-papa</t>
  </si>
  <si>
    <t>z8.33</t>
  </si>
  <si>
    <t>z8.40</t>
  </si>
  <si>
    <t>z8.34</t>
  </si>
  <si>
    <t>u8.14</t>
  </si>
  <si>
    <t>u8.14.P</t>
  </si>
  <si>
    <t>u8.10</t>
  </si>
  <si>
    <t>u8.11</t>
  </si>
  <si>
    <t>u8.01</t>
  </si>
  <si>
    <t>u8.02</t>
  </si>
  <si>
    <t>u8.01.P</t>
  </si>
  <si>
    <t>u8.02.P</t>
  </si>
  <si>
    <t>u8.04</t>
  </si>
  <si>
    <t>u8.04.P</t>
  </si>
  <si>
    <t>a7.23.01</t>
  </si>
  <si>
    <t>PODSTAWKA O ZWIĘKSZONEJ POWIERZCHNI 7 mm</t>
  </si>
  <si>
    <t>u8.03</t>
  </si>
  <si>
    <t>u8.03.P</t>
  </si>
  <si>
    <t>u8.13</t>
  </si>
  <si>
    <t>u8.13.P</t>
  </si>
  <si>
    <t>u8.14.01</t>
  </si>
  <si>
    <t>UCHWYT ODGROMOWY WBIJANY 1-ŚRUBOWY - 280 MM</t>
  </si>
  <si>
    <t>u8.07</t>
  </si>
  <si>
    <t>u8.08</t>
  </si>
  <si>
    <t>u8.09</t>
  </si>
  <si>
    <t>u2.18.4</t>
  </si>
  <si>
    <t>u2.18.6</t>
  </si>
  <si>
    <t>u5.14.4</t>
  </si>
  <si>
    <t>u5.14.6</t>
  </si>
  <si>
    <t>u8.16.4</t>
  </si>
  <si>
    <t>u8.16.6</t>
  </si>
  <si>
    <t>u8.20</t>
  </si>
  <si>
    <t>u8.23</t>
  </si>
  <si>
    <t>u8.22</t>
  </si>
  <si>
    <t>u2.23.02</t>
  </si>
  <si>
    <t>u8.21</t>
  </si>
  <si>
    <t>u8.18</t>
  </si>
  <si>
    <t>OBEJMA NA RYNNĘ ŚR. 80-120 MM</t>
  </si>
  <si>
    <t>u6.10.2</t>
  </si>
  <si>
    <t>u6.10.1</t>
  </si>
  <si>
    <t>z8.24.10</t>
  </si>
  <si>
    <t>z8.27</t>
  </si>
  <si>
    <t>z8.29</t>
  </si>
  <si>
    <t>z8.30</t>
  </si>
  <si>
    <t>z8.31</t>
  </si>
  <si>
    <t>z8.36</t>
  </si>
  <si>
    <t>z8.38</t>
  </si>
  <si>
    <t>z3.12.01</t>
  </si>
  <si>
    <t>z5.31.01</t>
  </si>
  <si>
    <t>z8.37</t>
  </si>
  <si>
    <t>ZŁĄCZE INSTALACJI ODGROMOWEJ - UNIWERSALNE 1/2</t>
  </si>
  <si>
    <t>z8.39</t>
  </si>
  <si>
    <t>ZŁĄCZE INSTALACJI ODGROMOWEJ - RYNNOWE TRZYŚRUBOWE</t>
  </si>
  <si>
    <t>a7.20.20</t>
  </si>
  <si>
    <t>a7.21.20</t>
  </si>
  <si>
    <t>KOLANKO RUR GRUBOŚCIENNYCH INSTALACJI ODGORMOWYCH</t>
  </si>
  <si>
    <t>Taśmy uszczlniające Waterstop</t>
  </si>
  <si>
    <t>u2.06</t>
  </si>
  <si>
    <t>u2.06P</t>
  </si>
  <si>
    <t>UCHWYT ODGROMOWY POD DACHÓWKĘ - UNIWERSALNY - PROSTY - według wzoru</t>
  </si>
  <si>
    <t>UCHWYT ODGROMOWY POD DACHÓWKĘ - UNIWERSALNY - PROSTY - według wzoru (śruba)</t>
  </si>
  <si>
    <t>u2.06.02P</t>
  </si>
  <si>
    <t>NAKŁADKA NA UCHWYT INSTALACJI ODGROMOWEJ</t>
  </si>
  <si>
    <t>PASEK PAPY-MOCOWANIE DO UCHWYTU ODGROMOWEGO</t>
  </si>
  <si>
    <t>UCHWYT ODGROMOWY GĄSIOROWY - UNIWERSALNY - ZAGINANY</t>
  </si>
  <si>
    <t>UCHWYT ODGROMOWY GĄSIOROWY - UNIWERSALNY - PRZYKRĘCANY</t>
  </si>
  <si>
    <t>UCHWYT ODGROMOWY NACIĄGOWY - PRZYKRĘCANY</t>
  </si>
  <si>
    <t>u8.19</t>
  </si>
  <si>
    <t>u2.23.01</t>
  </si>
  <si>
    <t>UCHWYT ODGROMOWY KOTWIONY</t>
  </si>
  <si>
    <t>d1.25.1</t>
  </si>
  <si>
    <t>d1.26.1</t>
  </si>
  <si>
    <t>d1.27.1</t>
  </si>
  <si>
    <t>d1.28.1</t>
  </si>
  <si>
    <t>z8.25</t>
  </si>
  <si>
    <t>z8.35</t>
  </si>
  <si>
    <t>030-320-065-100</t>
  </si>
  <si>
    <t>030-320-100-100</t>
  </si>
  <si>
    <t>030-321-065-100</t>
  </si>
  <si>
    <t>030-321-100-100</t>
  </si>
  <si>
    <t xml:space="preserve">120-320-065-100 </t>
  </si>
  <si>
    <t>120-320-100-100</t>
  </si>
  <si>
    <t>120-321-065-100</t>
  </si>
  <si>
    <t>120-321-100-100</t>
  </si>
  <si>
    <t>WPUST STANDARDOWY DO PAPY DŁ. 240, ᴓ 116</t>
  </si>
  <si>
    <t>DRUT ODGROMOWY OCYNKOWANY ŚR. 6 MM (25 kg)</t>
  </si>
  <si>
    <t>DRUT ODGROMOWY OCYNKOWANY ŚR. 7 MM (25 kg)</t>
  </si>
  <si>
    <t>DRUT ODGROMOWY OCYNKOWANY ŚR. 8 MM (25 kg)</t>
  </si>
  <si>
    <t>DRUT ODGROMOWY OCYNKOWANY ŚR. 10 MM (25 kg)</t>
  </si>
  <si>
    <t>DRUT ODGROMOWY OCYNKOWANY ŚR. 6 MM (50 kg)</t>
  </si>
  <si>
    <t>DRUT ODGROMOWY OCYNKOWANY ŚR. 7 MM (50 kg)</t>
  </si>
  <si>
    <t>DRUT ODGROMOWY OCYNKOWANY ŚR. 8 MM (50 kg)</t>
  </si>
  <si>
    <t>DRUT ODGROMOWY OCYNKOWANY ŚR. 10 MM (50 kg)</t>
  </si>
  <si>
    <t>151-040-240-040</t>
  </si>
  <si>
    <t>151-040-240-060</t>
  </si>
  <si>
    <t>151-040-240-075</t>
  </si>
  <si>
    <t>151-040-240-080</t>
  </si>
  <si>
    <t>151-040-240-090</t>
  </si>
  <si>
    <t>151-040-240-100</t>
  </si>
  <si>
    <t>151-040-240-110</t>
  </si>
  <si>
    <t>151-040-240-125</t>
  </si>
  <si>
    <t>151-040-240-140</t>
  </si>
  <si>
    <t>151-040-240-150</t>
  </si>
  <si>
    <t>151-040-240-160</t>
  </si>
  <si>
    <t>151-040-240-200</t>
  </si>
  <si>
    <t>151-041-240-125</t>
  </si>
  <si>
    <t>151-150-600-080</t>
  </si>
  <si>
    <t>151-150-600-090</t>
  </si>
  <si>
    <t>151-150-600-100</t>
  </si>
  <si>
    <t>151-150-600-110</t>
  </si>
  <si>
    <t>151-150-600-125</t>
  </si>
  <si>
    <t>151-150-600-140</t>
  </si>
  <si>
    <t>151-150-600-150</t>
  </si>
  <si>
    <t>151-150-600-160</t>
  </si>
  <si>
    <t>151-150-600-200</t>
  </si>
  <si>
    <r>
      <t>151-</t>
    </r>
    <r>
      <rPr>
        <sz val="9"/>
        <color indexed="8"/>
        <rFont val="Arial"/>
        <family val="2"/>
        <charset val="204"/>
      </rPr>
      <t>300-065-100</t>
    </r>
  </si>
  <si>
    <r>
      <t>151-</t>
    </r>
    <r>
      <rPr>
        <sz val="9"/>
        <color indexed="8"/>
        <rFont val="Arial"/>
        <family val="2"/>
        <charset val="204"/>
      </rPr>
      <t>300-100-100</t>
    </r>
  </si>
  <si>
    <t>151-330-345-100</t>
  </si>
  <si>
    <t>151-350-500-050</t>
  </si>
  <si>
    <t>151-350-500-063</t>
  </si>
  <si>
    <t>151-350-500-075</t>
  </si>
  <si>
    <t>151-350-500-090</t>
  </si>
  <si>
    <t>151-350-500-110</t>
  </si>
  <si>
    <t>151-350-500-125</t>
  </si>
  <si>
    <t>151-370-060-010</t>
  </si>
  <si>
    <t>151-370-060-012</t>
  </si>
  <si>
    <t>151-370-060-030</t>
  </si>
  <si>
    <t>151-370-060-040</t>
  </si>
  <si>
    <t>151-370-060-060</t>
  </si>
  <si>
    <t>151-370-060-080</t>
  </si>
  <si>
    <t>151-370-090-100</t>
  </si>
  <si>
    <t>151-370-090-120</t>
  </si>
  <si>
    <t>151-370-090-140</t>
  </si>
  <si>
    <t>151-370-090-160</t>
  </si>
  <si>
    <t>151-385-250-018</t>
  </si>
  <si>
    <t>151-385-250-028</t>
  </si>
  <si>
    <t>151-390-400-080</t>
  </si>
  <si>
    <t>151-390-400-110</t>
  </si>
  <si>
    <t>151-540-900-013</t>
  </si>
  <si>
    <t>151-425-240-075</t>
  </si>
  <si>
    <t>151-465-400-125</t>
  </si>
  <si>
    <t>151-540-050-095</t>
  </si>
  <si>
    <t>151-540-550-095</t>
  </si>
  <si>
    <t>151-540-050-110</t>
  </si>
  <si>
    <t>151-540-550-110</t>
  </si>
  <si>
    <t>USZCZELNIENIE PRZEJŚĆIA DACHOWEGO DO TPO WYS. 90, ᴓ 100</t>
  </si>
  <si>
    <t>USZCZELNIENIE PRZEJŚĆIA DACHOWEGO DO TPO WYS. 60, ᴓ 80</t>
  </si>
  <si>
    <t>USZCZELNIENIE PRZEJŚĆIA DACHOWEGO DO TPO WYS. 60, ᴓ 60</t>
  </si>
  <si>
    <t>USZCZELNIENIE PRZEJŚĆIA DACHOWEGO DO TPO WYS. 60, ᴓ 40</t>
  </si>
  <si>
    <t>USZCZELNIENIE PRZEJŚĆIA DACHOWEGO DO TPO WYS. 60, ᴓ 30</t>
  </si>
  <si>
    <t>USZCZELNIENIE PRZEJŚĆIA DACHOWEGO DO TPO WYS. 400, ᴓ 80</t>
  </si>
  <si>
    <t>USZCZELNIENIE PRZEJŚĆIA DACHOWEGO DO PAPY WYS. 400, ᴓ 80</t>
  </si>
  <si>
    <t>USZCZELNIENIE PRZEJŚĆIA DACHOWEGO DO PVC WYS. 400, ᴓ 80</t>
  </si>
  <si>
    <t>USZCZELNIENIE PRZEJŚĆIA DACHOWEGO DO PVC WYS. 90, ᴓ 100</t>
  </si>
  <si>
    <t>USZCZELNIENIE PRZEJŚĆIA DACHOWEGO DO PVC WYS. 90, ᴓ 120</t>
  </si>
  <si>
    <t>USZCZELNIENIE PRZEJŚĆIA DACHOWEGO DO PVC WYS. 90, ᴓ 140</t>
  </si>
  <si>
    <t>USZCZELNIENIE PRZEJŚĆIA DACHOWEGO DO PVC WYS. 90, ᴓ 160</t>
  </si>
  <si>
    <t>USZCZELNIENIE PRZEJŚĆIA DACHOWEGO DO TPO WYS. 90, ᴓ 120</t>
  </si>
  <si>
    <t>POLPROFILI CENNIK 2021 r.</t>
  </si>
  <si>
    <r>
      <t xml:space="preserve">PODSTAWKA </t>
    </r>
    <r>
      <rPr>
        <b/>
        <sz val="10"/>
        <color theme="1"/>
        <rFont val="Arial"/>
        <family val="2"/>
        <charset val="238"/>
      </rPr>
      <t>SAMOPOZIOMUJĄCA</t>
    </r>
    <r>
      <rPr>
        <sz val="10"/>
        <color theme="1"/>
        <rFont val="Arial"/>
        <family val="2"/>
        <charset val="238"/>
      </rPr>
      <t xml:space="preserve"> - legary 20 oraz 100 mm</t>
    </r>
  </si>
  <si>
    <r>
      <t>PODSTAWKA</t>
    </r>
    <r>
      <rPr>
        <b/>
        <sz val="10"/>
        <color theme="1"/>
        <rFont val="Arial"/>
        <family val="2"/>
        <charset val="238"/>
      </rPr>
      <t xml:space="preserve"> SAMOPOZIOMUJĄCA</t>
    </r>
    <r>
      <rPr>
        <sz val="10"/>
        <color theme="1"/>
        <rFont val="Arial"/>
        <family val="2"/>
        <charset val="238"/>
      </rPr>
      <t xml:space="preserve"> - dystans 4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</si>
  <si>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SAMOPOZIOMUJĄCA</t>
    </r>
    <r>
      <rPr>
        <sz val="10"/>
        <color theme="1"/>
        <rFont val="Arial"/>
        <family val="2"/>
        <charset val="238"/>
      </rPr>
      <t xml:space="preserve"> - dystans 2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</si>
  <si>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SAMOPOZIOMUJĄCA</t>
    </r>
    <r>
      <rPr>
        <sz val="10"/>
        <color theme="1"/>
        <rFont val="Arial"/>
        <family val="2"/>
        <charset val="238"/>
      </rPr>
      <t xml:space="preserve"> - obrotowy dystans 4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</si>
  <si>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SAMOPOZIOMUJĄCA STANDARD BALANCE</t>
    </r>
    <r>
      <rPr>
        <sz val="10"/>
        <color theme="1"/>
        <rFont val="Arial"/>
        <family val="2"/>
        <charset val="238"/>
      </rPr>
      <t xml:space="preserve"> - dystans 4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</si>
  <si>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SAMOPOZIOMUJĄCA STANDARD BALANCE</t>
    </r>
    <r>
      <rPr>
        <sz val="10"/>
        <color theme="1"/>
        <rFont val="Arial"/>
        <family val="2"/>
        <charset val="238"/>
      </rPr>
      <t xml:space="preserve"> - dystans 2,2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</si>
  <si>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SAMOPOZIOMUJĄCA MINIBALANCE</t>
    </r>
    <r>
      <rPr>
        <sz val="10"/>
        <color theme="1"/>
        <rFont val="Arial"/>
        <family val="2"/>
        <charset val="238"/>
      </rPr>
      <t xml:space="preserve"> - dystans 4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</si>
  <si>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SAMOPOZIOMUJĄCA MINIBALANCE</t>
    </r>
    <r>
      <rPr>
        <sz val="10"/>
        <color theme="1"/>
        <rFont val="Arial"/>
        <family val="2"/>
        <charset val="238"/>
      </rPr>
      <t xml:space="preserve"> - dystans 2,2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</si>
  <si>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STANDARD PLUS</t>
    </r>
    <r>
      <rPr>
        <sz val="10"/>
        <color theme="1"/>
        <rFont val="Arial"/>
        <family val="2"/>
        <charset val="238"/>
      </rPr>
      <t xml:space="preserve"> - z nakładką pod legary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</si>
  <si>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STANDARD PLUS</t>
    </r>
    <r>
      <rPr>
        <sz val="10"/>
        <color theme="1"/>
        <rFont val="Arial"/>
        <family val="2"/>
        <charset val="238"/>
      </rPr>
      <t xml:space="preserve"> - dystans 4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</si>
  <si>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 xml:space="preserve">STANDARD PLUS </t>
    </r>
    <r>
      <rPr>
        <sz val="10"/>
        <color theme="1"/>
        <rFont val="Arial"/>
        <family val="2"/>
        <charset val="238"/>
      </rPr>
      <t>- dystans 2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</si>
  <si>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STANDARD PLUS</t>
    </r>
    <r>
      <rPr>
        <sz val="10"/>
        <color theme="1"/>
        <rFont val="Arial"/>
        <family val="2"/>
        <charset val="238"/>
      </rPr>
      <t xml:space="preserve"> - bez dystansu - uniwersalna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</si>
  <si>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STANDARDOWA</t>
    </r>
    <r>
      <rPr>
        <sz val="10"/>
        <color theme="1"/>
        <rFont val="Arial"/>
        <family val="2"/>
        <charset val="238"/>
      </rPr>
      <t xml:space="preserve"> - legary 30 - 90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</si>
  <si>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STANDARDOWA</t>
    </r>
    <r>
      <rPr>
        <sz val="10"/>
        <color theme="1"/>
        <rFont val="Arial"/>
        <family val="2"/>
        <charset val="238"/>
      </rPr>
      <t xml:space="preserve"> - legary 80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</si>
  <si>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STANDARDOWA</t>
    </r>
    <r>
      <rPr>
        <sz val="10"/>
        <color theme="1"/>
        <rFont val="Arial"/>
        <family val="2"/>
        <charset val="238"/>
      </rPr>
      <t xml:space="preserve"> - legary 40 oraz  60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</si>
  <si>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 xml:space="preserve">STANDARDOWA </t>
    </r>
    <r>
      <rPr>
        <sz val="10"/>
        <color theme="1"/>
        <rFont val="Arial"/>
        <family val="2"/>
        <charset val="238"/>
      </rPr>
      <t>- uniwersalna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</si>
  <si>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STANDARDOWA</t>
    </r>
    <r>
      <rPr>
        <sz val="10"/>
        <color theme="1"/>
        <rFont val="Arial"/>
        <family val="2"/>
        <charset val="238"/>
      </rPr>
      <t xml:space="preserve"> - dystans 6 mm, wys. dystanu 18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</si>
  <si>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STANDARDOWA</t>
    </r>
    <r>
      <rPr>
        <sz val="10"/>
        <color theme="1"/>
        <rFont val="Arial"/>
        <family val="2"/>
        <charset val="238"/>
      </rPr>
      <t xml:space="preserve"> - dystans 4 mm, wys. dystanu 18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</si>
  <si>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STANDARDOWA</t>
    </r>
    <r>
      <rPr>
        <sz val="10"/>
        <color theme="1"/>
        <rFont val="Arial"/>
        <family val="2"/>
        <charset val="238"/>
      </rPr>
      <t xml:space="preserve"> - dystans 2,2 mm, wys. dystanu 18 mm</t>
    </r>
  </si>
  <si>
    <r>
      <t>PODSTAWKA</t>
    </r>
    <r>
      <rPr>
        <b/>
        <sz val="10"/>
        <color theme="1"/>
        <rFont val="Arial"/>
        <family val="2"/>
        <charset val="238"/>
      </rPr>
      <t xml:space="preserve"> STANDARDOWA</t>
    </r>
    <r>
      <rPr>
        <sz val="10"/>
        <color theme="1"/>
        <rFont val="Arial"/>
        <family val="2"/>
        <charset val="238"/>
      </rPr>
      <t xml:space="preserve"> - dystans 4 mm, wys. dystanu 10 mm - z gumą dźwiękochłonną</t>
    </r>
  </si>
  <si>
    <r>
      <t xml:space="preserve">PODSTAWKA </t>
    </r>
    <r>
      <rPr>
        <b/>
        <sz val="10"/>
        <color theme="1"/>
        <rFont val="Arial"/>
        <family val="2"/>
        <charset val="238"/>
      </rPr>
      <t xml:space="preserve">STANDARDOWA </t>
    </r>
    <r>
      <rPr>
        <sz val="10"/>
        <color theme="1"/>
        <rFont val="Arial"/>
        <family val="2"/>
        <charset val="238"/>
      </rPr>
      <t>- dystans 2,2 mm, wys. dystansu 10 mm - z gumą dźwiękochłonną</t>
    </r>
  </si>
  <si>
    <r>
      <t xml:space="preserve">PODSTAWKA </t>
    </r>
    <r>
      <rPr>
        <b/>
        <sz val="10"/>
        <color theme="1"/>
        <rFont val="Arial"/>
        <family val="2"/>
        <charset val="238"/>
      </rPr>
      <t xml:space="preserve">MICROMART </t>
    </r>
    <r>
      <rPr>
        <sz val="10"/>
        <color theme="1"/>
        <rFont val="Arial"/>
        <family val="2"/>
        <charset val="238"/>
      </rPr>
      <t>- pod legary 65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</si>
  <si>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MICROMART</t>
    </r>
    <r>
      <rPr>
        <sz val="10"/>
        <color theme="1"/>
        <rFont val="Arial"/>
        <family val="2"/>
        <charset val="238"/>
      </rPr>
      <t xml:space="preserve"> - pod legary 60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</si>
  <si>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MICROMART</t>
    </r>
    <r>
      <rPr>
        <sz val="10"/>
        <color theme="1"/>
        <rFont val="Arial"/>
        <family val="2"/>
        <charset val="238"/>
      </rPr>
      <t xml:space="preserve"> - dystans 4 mm, wys. dystansu 16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</si>
  <si>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MICROMART</t>
    </r>
    <r>
      <rPr>
        <sz val="10"/>
        <color theme="1"/>
        <rFont val="Arial"/>
        <family val="2"/>
        <charset val="238"/>
      </rPr>
      <t xml:space="preserve"> - dystans 6 mm, wys. dystansu 16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</si>
  <si>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MICROMART</t>
    </r>
    <r>
      <rPr>
        <sz val="10"/>
        <color theme="1"/>
        <rFont val="Arial"/>
        <family val="2"/>
        <charset val="238"/>
      </rPr>
      <t xml:space="preserve"> - dystans 2,2 mm, wys. dystansu 16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</si>
  <si>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MICROMART</t>
    </r>
    <r>
      <rPr>
        <sz val="10"/>
        <color theme="1"/>
        <rFont val="Arial"/>
        <family val="2"/>
        <charset val="238"/>
      </rPr>
      <t xml:space="preserve"> - dystans 4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</si>
  <si>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MICROMART</t>
    </r>
    <r>
      <rPr>
        <sz val="10"/>
        <color theme="1"/>
        <rFont val="Arial"/>
        <family val="2"/>
        <charset val="238"/>
      </rPr>
      <t xml:space="preserve"> - dystans 2,2 mm, wys. dystansu 10 mm</t>
    </r>
  </si>
  <si>
    <t>240-500-701-001</t>
  </si>
  <si>
    <t>240-500-701-002</t>
  </si>
  <si>
    <t>240-500-701-003</t>
  </si>
  <si>
    <t>240-930-100-005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</si>
</sst>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р_."/>
    <numFmt numFmtId="165" formatCode="#,##0.00\ _z_ł"/>
    <numFmt numFmtId="166" formatCode="#\ ##0.00;\-0;"/>
  </numFmts>
  <fonts count="53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04"/>
    </font>
    <font>
      <sz val="9"/>
      <color indexed="8"/>
      <name val="Arial CE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u/>
      <sz val="7"/>
      <color theme="10"/>
      <name val="Arial CE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0"/>
      <color theme="1"/>
      <name val="Arial"/>
      <family val="2"/>
    </font>
    <font>
      <sz val="9"/>
      <color theme="1"/>
      <name val="Arial"/>
      <family val="2"/>
      <charset val="204"/>
    </font>
    <font>
      <sz val="9"/>
      <color theme="1"/>
      <name val="Arial CE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7"/>
      <color theme="10"/>
      <name val="Arial CE"/>
      <charset val="238"/>
    </font>
    <font>
      <sz val="10"/>
      <color theme="1"/>
      <name val="Arial"/>
      <family val="2"/>
      <charset val="238"/>
    </font>
    <font>
      <sz val="9"/>
      <color theme="1"/>
      <name val="Arial CE"/>
      <family val="2"/>
      <charset val="204"/>
    </font>
    <font>
      <sz val="11"/>
      <name val="Calibri"/>
      <family val="2"/>
      <charset val="238"/>
      <scheme val="minor"/>
    </font>
    <font>
      <b/>
      <sz val="10"/>
      <color rgb="FF00B050"/>
      <name val="Arial Narrow"/>
      <family val="2"/>
      <charset val="238"/>
    </font>
    <font>
      <b/>
      <sz val="10"/>
      <color rgb="FF002060"/>
      <name val="Arial Narrow"/>
      <family val="2"/>
      <charset val="238"/>
    </font>
    <font>
      <b/>
      <sz val="9"/>
      <color indexed="9"/>
      <name val="Arial CE"/>
      <family val="2"/>
      <charset val="238"/>
    </font>
    <font>
      <b/>
      <sz val="9"/>
      <color indexed="9"/>
      <name val="Arial"/>
      <family val="2"/>
      <charset val="204"/>
    </font>
    <font>
      <b/>
      <sz val="9"/>
      <color theme="9" tint="-0.249977111117893"/>
      <name val="Arial"/>
      <family val="2"/>
      <charset val="204"/>
    </font>
    <font>
      <b/>
      <sz val="9"/>
      <color indexed="9"/>
      <name val="Arial"/>
      <family val="2"/>
      <charset val="238"/>
    </font>
    <font>
      <sz val="9"/>
      <color theme="1"/>
      <name val="Arial CE"/>
      <family val="2"/>
    </font>
    <font>
      <b/>
      <sz val="9"/>
      <color rgb="FFFFFF00"/>
      <name val="Arial"/>
      <family val="2"/>
      <charset val="204"/>
    </font>
    <font>
      <b/>
      <sz val="11"/>
      <color theme="1"/>
      <name val="Calibri"/>
      <family val="2"/>
      <charset val="238"/>
      <scheme val="minor"/>
    </font>
    <font>
      <b/>
      <sz val="9"/>
      <color rgb="FF33CCCC"/>
      <name val="Arial CE"/>
      <family val="2"/>
      <charset val="238"/>
    </font>
    <font>
      <u/>
      <sz val="9"/>
      <color theme="0"/>
      <name val="Arial CE"/>
      <charset val="238"/>
    </font>
    <font>
      <b/>
      <sz val="9"/>
      <color rgb="FF7030A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rgb="FF339966"/>
      <name val="Arial"/>
      <family val="2"/>
      <charset val="204"/>
    </font>
    <font>
      <b/>
      <sz val="9"/>
      <color rgb="FF800080"/>
      <name val="Arial"/>
      <family val="2"/>
      <charset val="204"/>
    </font>
    <font>
      <sz val="9"/>
      <color rgb="FF00B05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2"/>
      <color theme="1"/>
      <name val="Arial CE"/>
      <charset val="238"/>
    </font>
    <font>
      <sz val="14"/>
      <name val="Arial CE"/>
      <charset val="238"/>
    </font>
    <font>
      <b/>
      <sz val="7"/>
      <color rgb="FF333399"/>
      <name val="Arial"/>
      <family val="2"/>
      <charset val="204"/>
    </font>
    <font>
      <sz val="6"/>
      <color rgb="FF4C4C4C"/>
      <name val="Arial"/>
      <family val="2"/>
      <charset val="238"/>
    </font>
    <font>
      <sz val="10"/>
      <name val="Arial"/>
      <family val="2"/>
      <charset val="238"/>
    </font>
    <font>
      <sz val="6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rgb="FFFFFFCC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1"/>
        <bgColor indexed="56"/>
      </patternFill>
    </fill>
    <fill>
      <patternFill patternType="solid">
        <fgColor rgb="FF00B050"/>
        <bgColor indexed="56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7" tint="-0.249977111117893"/>
        <bgColor indexed="5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theme="7" tint="0.79998168889431442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30"/>
      </left>
      <right/>
      <top/>
      <bottom/>
      <diagonal/>
    </border>
    <border>
      <left style="thin">
        <color indexed="29"/>
      </left>
      <right/>
      <top/>
      <bottom/>
      <diagonal/>
    </border>
    <border>
      <left style="thin">
        <color indexed="1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</borders>
  <cellStyleXfs count="80">
    <xf numFmtId="0" fontId="0" fillId="0" borderId="0"/>
    <xf numFmtId="0" fontId="12" fillId="8" borderId="0" applyNumberFormat="0" applyBorder="0" applyAlignment="0" applyProtection="0"/>
    <xf numFmtId="0" fontId="13" fillId="9" borderId="5" applyNumberFormat="0" applyAlignment="0" applyProtection="0"/>
    <xf numFmtId="43" fontId="2" fillId="0" borderId="0" applyFill="0" applyBorder="0" applyAlignment="0" applyProtection="0"/>
    <xf numFmtId="43" fontId="9" fillId="0" borderId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10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11" borderId="7" applyNumberFormat="0" applyFont="0" applyAlignment="0" applyProtection="0"/>
    <xf numFmtId="0" fontId="3" fillId="0" borderId="0"/>
    <xf numFmtId="0" fontId="22" fillId="0" borderId="0"/>
    <xf numFmtId="0" fontId="22" fillId="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12" applyBorder="0"/>
    <xf numFmtId="0" fontId="29" fillId="0" borderId="14" applyBorder="0">
      <alignment horizontal="left"/>
    </xf>
    <xf numFmtId="9" fontId="1" fillId="0" borderId="0" applyFont="0" applyFill="0" applyBorder="0" applyAlignment="0" applyProtection="0"/>
    <xf numFmtId="0" fontId="50" fillId="0" borderId="0"/>
    <xf numFmtId="0" fontId="2" fillId="0" borderId="0"/>
  </cellStyleXfs>
  <cellXfs count="214">
    <xf numFmtId="0" fontId="0" fillId="0" borderId="0" xfId="0"/>
    <xf numFmtId="0" fontId="0" fillId="0" borderId="0" xfId="0" applyAlignment="1">
      <alignment horizontal="center" wrapText="1"/>
    </xf>
    <xf numFmtId="166" fontId="18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18" fillId="21" borderId="9" xfId="0" applyFont="1" applyFill="1" applyBorder="1" applyAlignment="1">
      <alignment horizontal="center"/>
    </xf>
    <xf numFmtId="0" fontId="20" fillId="21" borderId="9" xfId="0" applyFont="1" applyFill="1" applyBorder="1" applyAlignment="1">
      <alignment horizontal="center"/>
    </xf>
    <xf numFmtId="0" fontId="18" fillId="0" borderId="9" xfId="0" applyFont="1" applyBorder="1" applyAlignment="1">
      <alignment horizontal="center"/>
    </xf>
    <xf numFmtId="2" fontId="20" fillId="21" borderId="9" xfId="0" applyNumberFormat="1" applyFont="1" applyFill="1" applyBorder="1" applyAlignment="1">
      <alignment horizontal="center" wrapText="1"/>
    </xf>
    <xf numFmtId="0" fontId="18" fillId="21" borderId="9" xfId="0" applyFont="1" applyFill="1" applyBorder="1" applyAlignment="1">
      <alignment horizontal="left"/>
    </xf>
    <xf numFmtId="2" fontId="20" fillId="21" borderId="9" xfId="0" applyNumberFormat="1" applyFont="1" applyFill="1" applyBorder="1" applyAlignment="1">
      <alignment horizontal="center"/>
    </xf>
    <xf numFmtId="2" fontId="20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8" fillId="21" borderId="13" xfId="0" applyFont="1" applyFill="1" applyBorder="1" applyAlignment="1">
      <alignment horizontal="center"/>
    </xf>
    <xf numFmtId="1" fontId="20" fillId="21" borderId="9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20" fillId="21" borderId="9" xfId="3" applyNumberFormat="1" applyFont="1" applyFill="1" applyBorder="1" applyAlignment="1">
      <alignment horizontal="center" vertical="center"/>
    </xf>
    <xf numFmtId="0" fontId="18" fillId="0" borderId="4" xfId="0" applyFont="1" applyBorder="1"/>
    <xf numFmtId="0" fontId="20" fillId="0" borderId="4" xfId="0" applyFont="1" applyBorder="1" applyAlignment="1">
      <alignment horizontal="center"/>
    </xf>
    <xf numFmtId="0" fontId="18" fillId="0" borderId="16" xfId="0" applyFont="1" applyBorder="1"/>
    <xf numFmtId="2" fontId="20" fillId="0" borderId="11" xfId="3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left"/>
    </xf>
    <xf numFmtId="2" fontId="20" fillId="22" borderId="11" xfId="3" applyNumberFormat="1" applyFont="1" applyFill="1" applyBorder="1" applyAlignment="1">
      <alignment horizontal="center" vertical="center"/>
    </xf>
    <xf numFmtId="0" fontId="18" fillId="18" borderId="18" xfId="0" applyFont="1" applyFill="1" applyBorder="1"/>
    <xf numFmtId="2" fontId="20" fillId="18" borderId="18" xfId="0" applyNumberFormat="1" applyFont="1" applyFill="1" applyBorder="1" applyAlignment="1">
      <alignment horizontal="center"/>
    </xf>
    <xf numFmtId="0" fontId="20" fillId="18" borderId="18" xfId="0" applyFont="1" applyFill="1" applyBorder="1" applyAlignment="1">
      <alignment horizontal="center"/>
    </xf>
    <xf numFmtId="2" fontId="20" fillId="18" borderId="18" xfId="3" applyNumberFormat="1" applyFont="1" applyFill="1" applyBorder="1" applyAlignment="1">
      <alignment horizontal="center" vertical="center"/>
    </xf>
    <xf numFmtId="0" fontId="18" fillId="0" borderId="18" xfId="0" applyFont="1" applyBorder="1"/>
    <xf numFmtId="2" fontId="20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2" fontId="20" fillId="0" borderId="18" xfId="3" applyNumberFormat="1" applyFont="1" applyBorder="1" applyAlignment="1">
      <alignment horizontal="center" vertical="center"/>
    </xf>
    <xf numFmtId="0" fontId="18" fillId="19" borderId="16" xfId="0" applyFont="1" applyFill="1" applyBorder="1"/>
    <xf numFmtId="2" fontId="20" fillId="19" borderId="16" xfId="0" applyNumberFormat="1" applyFont="1" applyFill="1" applyBorder="1" applyAlignment="1">
      <alignment horizontal="center"/>
    </xf>
    <xf numFmtId="0" fontId="20" fillId="19" borderId="16" xfId="0" applyFont="1" applyFill="1" applyBorder="1" applyAlignment="1">
      <alignment horizontal="center"/>
    </xf>
    <xf numFmtId="2" fontId="20" fillId="19" borderId="16" xfId="3" applyNumberFormat="1" applyFont="1" applyFill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2" fontId="20" fillId="0" borderId="16" xfId="3" applyNumberFormat="1" applyFont="1" applyBorder="1" applyAlignment="1">
      <alignment horizontal="center" vertical="center"/>
    </xf>
    <xf numFmtId="0" fontId="18" fillId="21" borderId="9" xfId="0" applyFont="1" applyFill="1" applyBorder="1"/>
    <xf numFmtId="0" fontId="18" fillId="0" borderId="9" xfId="0" applyFont="1" applyBorder="1"/>
    <xf numFmtId="2" fontId="20" fillId="0" borderId="9" xfId="3" applyNumberFormat="1" applyFont="1" applyBorder="1" applyAlignment="1">
      <alignment horizontal="center" vertical="center"/>
    </xf>
    <xf numFmtId="0" fontId="18" fillId="20" borderId="4" xfId="0" applyFont="1" applyFill="1" applyBorder="1"/>
    <xf numFmtId="2" fontId="18" fillId="20" borderId="4" xfId="0" applyNumberFormat="1" applyFont="1" applyFill="1" applyBorder="1" applyAlignment="1">
      <alignment horizontal="center" wrapText="1"/>
    </xf>
    <xf numFmtId="2" fontId="19" fillId="20" borderId="4" xfId="0" applyNumberFormat="1" applyFont="1" applyFill="1" applyBorder="1" applyAlignment="1">
      <alignment horizontal="center"/>
    </xf>
    <xf numFmtId="0" fontId="20" fillId="20" borderId="4" xfId="0" applyFont="1" applyFill="1" applyBorder="1" applyAlignment="1">
      <alignment horizontal="center"/>
    </xf>
    <xf numFmtId="2" fontId="18" fillId="0" borderId="4" xfId="0" applyNumberFormat="1" applyFont="1" applyBorder="1" applyAlignment="1">
      <alignment horizontal="center" wrapText="1"/>
    </xf>
    <xf numFmtId="2" fontId="19" fillId="0" borderId="4" xfId="0" applyNumberFormat="1" applyFont="1" applyBorder="1" applyAlignment="1">
      <alignment horizontal="center"/>
    </xf>
    <xf numFmtId="0" fontId="18" fillId="22" borderId="11" xfId="0" applyFont="1" applyFill="1" applyBorder="1"/>
    <xf numFmtId="2" fontId="20" fillId="22" borderId="11" xfId="0" applyNumberFormat="1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18" fillId="23" borderId="19" xfId="0" applyFont="1" applyFill="1" applyBorder="1"/>
    <xf numFmtId="2" fontId="20" fillId="23" borderId="19" xfId="0" applyNumberFormat="1" applyFont="1" applyFill="1" applyBorder="1" applyAlignment="1">
      <alignment horizontal="center"/>
    </xf>
    <xf numFmtId="165" fontId="20" fillId="23" borderId="19" xfId="3" applyNumberFormat="1" applyFont="1" applyFill="1" applyBorder="1" applyAlignment="1">
      <alignment horizontal="center"/>
    </xf>
    <xf numFmtId="165" fontId="20" fillId="23" borderId="19" xfId="3" applyNumberFormat="1" applyFont="1" applyFill="1" applyBorder="1" applyAlignment="1">
      <alignment horizontal="center" vertical="center"/>
    </xf>
    <xf numFmtId="0" fontId="18" fillId="20" borderId="19" xfId="0" applyFont="1" applyFill="1" applyBorder="1"/>
    <xf numFmtId="2" fontId="20" fillId="20" borderId="19" xfId="0" applyNumberFormat="1" applyFont="1" applyFill="1" applyBorder="1" applyAlignment="1">
      <alignment horizontal="center"/>
    </xf>
    <xf numFmtId="165" fontId="20" fillId="20" borderId="19" xfId="3" applyNumberFormat="1" applyFont="1" applyFill="1" applyBorder="1" applyAlignment="1">
      <alignment horizontal="center"/>
    </xf>
    <xf numFmtId="165" fontId="20" fillId="20" borderId="19" xfId="3" applyNumberFormat="1" applyFont="1" applyFill="1" applyBorder="1" applyAlignment="1">
      <alignment horizontal="center" vertical="center"/>
    </xf>
    <xf numFmtId="0" fontId="18" fillId="19" borderId="8" xfId="0" applyFont="1" applyFill="1" applyBorder="1" applyAlignment="1">
      <alignment horizontal="left"/>
    </xf>
    <xf numFmtId="2" fontId="20" fillId="19" borderId="8" xfId="0" applyNumberFormat="1" applyFont="1" applyFill="1" applyBorder="1" applyAlignment="1">
      <alignment horizontal="center" wrapText="1"/>
    </xf>
    <xf numFmtId="0" fontId="20" fillId="19" borderId="8" xfId="0" applyFont="1" applyFill="1" applyBorder="1" applyAlignment="1">
      <alignment horizontal="center" wrapText="1"/>
    </xf>
    <xf numFmtId="0" fontId="20" fillId="19" borderId="8" xfId="0" applyFont="1" applyFill="1" applyBorder="1" applyAlignment="1">
      <alignment horizontal="center" vertical="center" wrapText="1"/>
    </xf>
    <xf numFmtId="0" fontId="18" fillId="0" borderId="8" xfId="0" applyFont="1" applyBorder="1"/>
    <xf numFmtId="2" fontId="20" fillId="0" borderId="8" xfId="0" applyNumberFormat="1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18" fillId="13" borderId="20" xfId="0" applyFont="1" applyFill="1" applyBorder="1"/>
    <xf numFmtId="2" fontId="18" fillId="13" borderId="20" xfId="0" applyNumberFormat="1" applyFont="1" applyFill="1" applyBorder="1" applyAlignment="1">
      <alignment horizontal="center" wrapText="1"/>
    </xf>
    <xf numFmtId="0" fontId="20" fillId="13" borderId="20" xfId="0" applyFont="1" applyFill="1" applyBorder="1" applyAlignment="1">
      <alignment horizontal="center"/>
    </xf>
    <xf numFmtId="0" fontId="20" fillId="13" borderId="20" xfId="0" applyFont="1" applyFill="1" applyBorder="1" applyAlignment="1">
      <alignment horizontal="center" vertical="center"/>
    </xf>
    <xf numFmtId="0" fontId="18" fillId="0" borderId="20" xfId="0" applyFont="1" applyBorder="1"/>
    <xf numFmtId="2" fontId="18" fillId="0" borderId="20" xfId="0" applyNumberFormat="1" applyFont="1" applyBorder="1" applyAlignment="1">
      <alignment horizontal="center" wrapText="1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19" fillId="20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23" borderId="19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2" fontId="30" fillId="2" borderId="0" xfId="0" applyNumberFormat="1" applyFont="1" applyFill="1" applyAlignment="1">
      <alignment horizontal="center"/>
    </xf>
    <xf numFmtId="2" fontId="31" fillId="6" borderId="0" xfId="0" applyNumberFormat="1" applyFont="1" applyFill="1" applyAlignment="1">
      <alignment horizontal="center"/>
    </xf>
    <xf numFmtId="2" fontId="7" fillId="27" borderId="17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31" fillId="7" borderId="0" xfId="0" applyNumberFormat="1" applyFont="1" applyFill="1" applyAlignment="1">
      <alignment horizontal="center"/>
    </xf>
    <xf numFmtId="2" fontId="31" fillId="3" borderId="0" xfId="0" applyNumberFormat="1" applyFont="1" applyFill="1" applyAlignment="1">
      <alignment horizontal="center"/>
    </xf>
    <xf numFmtId="2" fontId="32" fillId="12" borderId="0" xfId="0" applyNumberFormat="1" applyFont="1" applyFill="1" applyAlignment="1">
      <alignment horizontal="center"/>
    </xf>
    <xf numFmtId="2" fontId="33" fillId="14" borderId="0" xfId="0" applyNumberFormat="1" applyFont="1" applyFill="1" applyAlignment="1">
      <alignment horizontal="center"/>
    </xf>
    <xf numFmtId="2" fontId="20" fillId="15" borderId="0" xfId="0" applyNumberFormat="1" applyFont="1" applyFill="1" applyAlignment="1">
      <alignment horizontal="center"/>
    </xf>
    <xf numFmtId="2" fontId="31" fillId="5" borderId="0" xfId="0" applyNumberFormat="1" applyFont="1" applyFill="1" applyAlignment="1">
      <alignment horizontal="center"/>
    </xf>
    <xf numFmtId="2" fontId="31" fillId="24" borderId="0" xfId="0" applyNumberFormat="1" applyFont="1" applyFill="1" applyAlignment="1">
      <alignment horizontal="center"/>
    </xf>
    <xf numFmtId="2" fontId="31" fillId="4" borderId="0" xfId="0" applyNumberFormat="1" applyFont="1" applyFill="1" applyAlignment="1">
      <alignment horizontal="center"/>
    </xf>
    <xf numFmtId="2" fontId="31" fillId="16" borderId="0" xfId="0" applyNumberFormat="1" applyFont="1" applyFill="1" applyAlignment="1">
      <alignment horizontal="center"/>
    </xf>
    <xf numFmtId="2" fontId="20" fillId="26" borderId="9" xfId="0" applyNumberFormat="1" applyFont="1" applyFill="1" applyBorder="1" applyAlignment="1">
      <alignment horizontal="center" wrapText="1"/>
    </xf>
    <xf numFmtId="2" fontId="20" fillId="21" borderId="9" xfId="3" applyNumberFormat="1" applyFont="1" applyFill="1" applyBorder="1" applyAlignment="1">
      <alignment horizontal="center"/>
    </xf>
    <xf numFmtId="2" fontId="20" fillId="26" borderId="9" xfId="3" applyNumberFormat="1" applyFont="1" applyFill="1" applyBorder="1" applyAlignment="1">
      <alignment horizontal="center"/>
    </xf>
    <xf numFmtId="2" fontId="18" fillId="26" borderId="9" xfId="0" applyNumberFormat="1" applyFont="1" applyFill="1" applyBorder="1" applyAlignment="1">
      <alignment horizontal="center" wrapText="1"/>
    </xf>
    <xf numFmtId="2" fontId="18" fillId="21" borderId="9" xfId="0" applyNumberFormat="1" applyFont="1" applyFill="1" applyBorder="1" applyAlignment="1">
      <alignment horizontal="center" wrapText="1"/>
    </xf>
    <xf numFmtId="2" fontId="6" fillId="0" borderId="0" xfId="3" applyNumberFormat="1" applyFont="1" applyAlignment="1">
      <alignment horizontal="center"/>
    </xf>
    <xf numFmtId="2" fontId="34" fillId="13" borderId="20" xfId="0" applyNumberFormat="1" applyFont="1" applyFill="1" applyBorder="1" applyAlignment="1">
      <alignment horizontal="center" wrapText="1"/>
    </xf>
    <xf numFmtId="2" fontId="34" fillId="0" borderId="20" xfId="0" applyNumberFormat="1" applyFont="1" applyBorder="1" applyAlignment="1">
      <alignment horizontal="center" wrapText="1"/>
    </xf>
    <xf numFmtId="0" fontId="30" fillId="2" borderId="0" xfId="0" applyFont="1" applyFill="1" applyAlignment="1">
      <alignment horizontal="center"/>
    </xf>
    <xf numFmtId="0" fontId="31" fillId="6" borderId="0" xfId="0" applyFont="1" applyFill="1" applyAlignment="1">
      <alignment horizontal="center"/>
    </xf>
    <xf numFmtId="0" fontId="7" fillId="27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1" fillId="7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32" fillId="12" borderId="0" xfId="0" applyFont="1" applyFill="1" applyAlignment="1">
      <alignment horizontal="center"/>
    </xf>
    <xf numFmtId="0" fontId="33" fillId="14" borderId="0" xfId="0" applyFont="1" applyFill="1" applyAlignment="1">
      <alignment horizontal="center"/>
    </xf>
    <xf numFmtId="0" fontId="20" fillId="15" borderId="0" xfId="0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0" fontId="31" fillId="24" borderId="0" xfId="0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0" fontId="31" fillId="16" borderId="0" xfId="0" applyFont="1" applyFill="1" applyAlignment="1">
      <alignment horizontal="center"/>
    </xf>
    <xf numFmtId="0" fontId="20" fillId="26" borderId="9" xfId="0" applyFont="1" applyFill="1" applyBorder="1" applyAlignment="1">
      <alignment horizontal="center" wrapText="1"/>
    </xf>
    <xf numFmtId="0" fontId="20" fillId="21" borderId="9" xfId="3" applyNumberFormat="1" applyFont="1" applyFill="1" applyBorder="1" applyAlignment="1">
      <alignment horizontal="center"/>
    </xf>
    <xf numFmtId="0" fontId="20" fillId="26" borderId="9" xfId="3" applyNumberFormat="1" applyFont="1" applyFill="1" applyBorder="1" applyAlignment="1">
      <alignment horizontal="center"/>
    </xf>
    <xf numFmtId="0" fontId="18" fillId="26" borderId="9" xfId="3" applyNumberFormat="1" applyFont="1" applyFill="1" applyBorder="1" applyAlignment="1">
      <alignment horizontal="center"/>
    </xf>
    <xf numFmtId="0" fontId="18" fillId="21" borderId="9" xfId="3" applyNumberFormat="1" applyFont="1" applyFill="1" applyBorder="1" applyAlignment="1">
      <alignment horizontal="center"/>
    </xf>
    <xf numFmtId="0" fontId="18" fillId="26" borderId="9" xfId="0" applyFont="1" applyFill="1" applyBorder="1" applyAlignment="1">
      <alignment horizontal="center" wrapText="1"/>
    </xf>
    <xf numFmtId="0" fontId="18" fillId="21" borderId="9" xfId="0" applyFont="1" applyFill="1" applyBorder="1" applyAlignment="1">
      <alignment horizontal="center" wrapText="1"/>
    </xf>
    <xf numFmtId="43" fontId="20" fillId="26" borderId="9" xfId="3" applyFont="1" applyFill="1" applyBorder="1" applyAlignment="1">
      <alignment horizontal="center"/>
    </xf>
    <xf numFmtId="43" fontId="20" fillId="21" borderId="9" xfId="3" applyFont="1" applyFill="1" applyBorder="1" applyAlignment="1">
      <alignment horizontal="center"/>
    </xf>
    <xf numFmtId="0" fontId="19" fillId="26" borderId="9" xfId="0" applyFont="1" applyFill="1" applyBorder="1" applyAlignment="1">
      <alignment horizontal="center"/>
    </xf>
    <xf numFmtId="0" fontId="19" fillId="21" borderId="9" xfId="0" applyFont="1" applyFill="1" applyBorder="1" applyAlignment="1">
      <alignment horizontal="center"/>
    </xf>
    <xf numFmtId="2" fontId="18" fillId="26" borderId="9" xfId="3" applyNumberFormat="1" applyFont="1" applyFill="1" applyBorder="1" applyAlignment="1">
      <alignment horizontal="center"/>
    </xf>
    <xf numFmtId="2" fontId="18" fillId="21" borderId="9" xfId="3" applyNumberFormat="1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31" fillId="7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32" fillId="12" borderId="0" xfId="0" applyFont="1" applyFill="1" applyAlignment="1">
      <alignment horizontal="center" vertical="center"/>
    </xf>
    <xf numFmtId="0" fontId="33" fillId="14" borderId="0" xfId="0" applyFont="1" applyFill="1" applyAlignment="1">
      <alignment horizontal="center" vertical="center"/>
    </xf>
    <xf numFmtId="2" fontId="20" fillId="20" borderId="4" xfId="3" applyNumberFormat="1" applyFont="1" applyFill="1" applyBorder="1" applyAlignment="1">
      <alignment horizontal="center" vertical="center"/>
    </xf>
    <xf numFmtId="2" fontId="20" fillId="0" borderId="4" xfId="3" applyNumberFormat="1" applyFont="1" applyBorder="1" applyAlignment="1">
      <alignment horizontal="center" vertical="center"/>
    </xf>
    <xf numFmtId="0" fontId="20" fillId="15" borderId="15" xfId="0" applyFont="1" applyFill="1" applyBorder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1" fillId="16" borderId="0" xfId="0" applyFont="1" applyFill="1" applyAlignment="1">
      <alignment horizontal="center" vertical="center"/>
    </xf>
    <xf numFmtId="2" fontId="20" fillId="26" borderId="9" xfId="0" applyNumberFormat="1" applyFont="1" applyFill="1" applyBorder="1" applyAlignment="1">
      <alignment horizontal="center" vertical="center" wrapText="1"/>
    </xf>
    <xf numFmtId="43" fontId="20" fillId="26" borderId="9" xfId="3" applyFont="1" applyFill="1" applyBorder="1" applyAlignment="1">
      <alignment horizontal="center" vertical="center"/>
    </xf>
    <xf numFmtId="43" fontId="20" fillId="21" borderId="9" xfId="3" applyFont="1" applyFill="1" applyBorder="1" applyAlignment="1">
      <alignment horizontal="center" vertical="center"/>
    </xf>
    <xf numFmtId="2" fontId="19" fillId="26" borderId="9" xfId="0" applyNumberFormat="1" applyFont="1" applyFill="1" applyBorder="1" applyAlignment="1">
      <alignment horizontal="center" vertical="center"/>
    </xf>
    <xf numFmtId="2" fontId="20" fillId="26" borderId="9" xfId="3" applyNumberFormat="1" applyFont="1" applyFill="1" applyBorder="1" applyAlignment="1">
      <alignment horizontal="center" vertical="center"/>
    </xf>
    <xf numFmtId="2" fontId="18" fillId="26" borderId="9" xfId="3" applyNumberFormat="1" applyFont="1" applyFill="1" applyBorder="1" applyAlignment="1">
      <alignment horizontal="center" vertical="center"/>
    </xf>
    <xf numFmtId="2" fontId="18" fillId="26" borderId="9" xfId="0" applyNumberFormat="1" applyFont="1" applyFill="1" applyBorder="1" applyAlignment="1">
      <alignment horizontal="center" vertical="center" wrapText="1"/>
    </xf>
    <xf numFmtId="2" fontId="18" fillId="21" borderId="9" xfId="0" applyNumberFormat="1" applyFont="1" applyFill="1" applyBorder="1" applyAlignment="1">
      <alignment horizontal="center" vertical="center" wrapText="1"/>
    </xf>
    <xf numFmtId="2" fontId="18" fillId="21" borderId="9" xfId="3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27" borderId="17" xfId="0" applyFont="1" applyFill="1" applyBorder="1"/>
    <xf numFmtId="0" fontId="7" fillId="0" borderId="17" xfId="0" applyFont="1" applyBorder="1"/>
    <xf numFmtId="2" fontId="20" fillId="26" borderId="9" xfId="0" applyNumberFormat="1" applyFont="1" applyFill="1" applyBorder="1" applyAlignment="1">
      <alignment horizontal="left" wrapText="1"/>
    </xf>
    <xf numFmtId="2" fontId="20" fillId="21" borderId="9" xfId="3" applyNumberFormat="1" applyFont="1" applyFill="1" applyBorder="1" applyAlignment="1">
      <alignment horizontal="left"/>
    </xf>
    <xf numFmtId="2" fontId="18" fillId="26" borderId="9" xfId="0" applyNumberFormat="1" applyFont="1" applyFill="1" applyBorder="1" applyAlignment="1">
      <alignment horizontal="left" wrapText="1"/>
    </xf>
    <xf numFmtId="2" fontId="18" fillId="21" borderId="9" xfId="0" applyNumberFormat="1" applyFont="1" applyFill="1" applyBorder="1" applyAlignment="1">
      <alignment horizontal="left" wrapText="1"/>
    </xf>
    <xf numFmtId="2" fontId="18" fillId="26" borderId="9" xfId="3" applyNumberFormat="1" applyFont="1" applyFill="1" applyBorder="1" applyAlignment="1">
      <alignment horizontal="left"/>
    </xf>
    <xf numFmtId="2" fontId="18" fillId="21" borderId="9" xfId="3" applyNumberFormat="1" applyFont="1" applyFill="1" applyBorder="1" applyAlignment="1">
      <alignment horizontal="left"/>
    </xf>
    <xf numFmtId="166" fontId="19" fillId="26" borderId="9" xfId="0" applyNumberFormat="1" applyFont="1" applyFill="1" applyBorder="1" applyAlignment="1">
      <alignment horizontal="left"/>
    </xf>
    <xf numFmtId="166" fontId="19" fillId="21" borderId="9" xfId="0" applyNumberFormat="1" applyFont="1" applyFill="1" applyBorder="1" applyAlignment="1">
      <alignment horizontal="left"/>
    </xf>
    <xf numFmtId="2" fontId="20" fillId="26" borderId="9" xfId="3" applyNumberFormat="1" applyFont="1" applyFill="1" applyBorder="1" applyAlignment="1">
      <alignment horizontal="left"/>
    </xf>
    <xf numFmtId="0" fontId="7" fillId="0" borderId="0" xfId="0" applyFont="1"/>
    <xf numFmtId="9" fontId="17" fillId="28" borderId="4" xfId="1" applyNumberFormat="1" applyFont="1" applyFill="1" applyBorder="1" applyAlignment="1">
      <alignment horizontal="center" wrapText="1"/>
    </xf>
    <xf numFmtId="0" fontId="24" fillId="0" borderId="0" xfId="5" applyFont="1" applyAlignment="1" applyProtection="1">
      <alignment horizontal="center" vertical="center" wrapText="1"/>
    </xf>
    <xf numFmtId="0" fontId="38" fillId="0" borderId="0" xfId="5" applyFont="1" applyAlignment="1" applyProtection="1">
      <alignment horizontal="center" vertical="center" wrapText="1"/>
    </xf>
    <xf numFmtId="0" fontId="7" fillId="17" borderId="4" xfId="0" applyFont="1" applyFill="1" applyBorder="1" applyAlignment="1">
      <alignment horizontal="center" vertical="center" wrapText="1"/>
    </xf>
    <xf numFmtId="2" fontId="7" fillId="17" borderId="4" xfId="0" applyNumberFormat="1" applyFont="1" applyFill="1" applyBorder="1" applyAlignment="1">
      <alignment horizontal="center" vertical="center" wrapText="1"/>
    </xf>
    <xf numFmtId="2" fontId="37" fillId="2" borderId="0" xfId="0" applyNumberFormat="1" applyFont="1" applyFill="1" applyAlignment="1">
      <alignment horizontal="center"/>
    </xf>
    <xf numFmtId="2" fontId="40" fillId="6" borderId="0" xfId="0" applyNumberFormat="1" applyFont="1" applyFill="1" applyAlignment="1">
      <alignment horizontal="center"/>
    </xf>
    <xf numFmtId="2" fontId="41" fillId="7" borderId="0" xfId="0" applyNumberFormat="1" applyFont="1" applyFill="1" applyAlignment="1">
      <alignment horizontal="center"/>
    </xf>
    <xf numFmtId="2" fontId="42" fillId="3" borderId="0" xfId="0" applyNumberFormat="1" applyFont="1" applyFill="1" applyAlignment="1">
      <alignment horizontal="center"/>
    </xf>
    <xf numFmtId="2" fontId="23" fillId="14" borderId="0" xfId="0" applyNumberFormat="1" applyFont="1" applyFill="1" applyAlignment="1">
      <alignment horizontal="center"/>
    </xf>
    <xf numFmtId="2" fontId="43" fillId="15" borderId="0" xfId="0" applyNumberFormat="1" applyFont="1" applyFill="1" applyAlignment="1">
      <alignment horizontal="center"/>
    </xf>
    <xf numFmtId="2" fontId="39" fillId="24" borderId="0" xfId="0" applyNumberFormat="1" applyFont="1" applyFill="1" applyAlignment="1">
      <alignment horizontal="center"/>
    </xf>
    <xf numFmtId="2" fontId="21" fillId="4" borderId="0" xfId="0" applyNumberFormat="1" applyFont="1" applyFill="1" applyAlignment="1">
      <alignment horizontal="center"/>
    </xf>
    <xf numFmtId="2" fontId="39" fillId="16" borderId="0" xfId="0" applyNumberFormat="1" applyFont="1" applyFill="1" applyAlignment="1">
      <alignment horizontal="center"/>
    </xf>
    <xf numFmtId="2" fontId="18" fillId="26" borderId="10" xfId="0" applyNumberFormat="1" applyFont="1" applyFill="1" applyBorder="1" applyAlignment="1">
      <alignment horizontal="left" wrapText="1"/>
    </xf>
    <xf numFmtId="2" fontId="20" fillId="26" borderId="10" xfId="0" applyNumberFormat="1" applyFont="1" applyFill="1" applyBorder="1" applyAlignment="1">
      <alignment horizontal="center" wrapText="1"/>
    </xf>
    <xf numFmtId="0" fontId="20" fillId="26" borderId="10" xfId="3" applyNumberFormat="1" applyFont="1" applyFill="1" applyBorder="1" applyAlignment="1">
      <alignment horizontal="center"/>
    </xf>
    <xf numFmtId="0" fontId="20" fillId="26" borderId="10" xfId="0" applyFont="1" applyFill="1" applyBorder="1" applyAlignment="1">
      <alignment horizontal="center"/>
    </xf>
    <xf numFmtId="0" fontId="20" fillId="26" borderId="10" xfId="0" applyFont="1" applyFill="1" applyBorder="1" applyAlignment="1">
      <alignment horizontal="center" vertical="center"/>
    </xf>
    <xf numFmtId="0" fontId="24" fillId="0" borderId="0" xfId="5" applyFont="1" applyAlignment="1" applyProtection="1">
      <alignment vertical="center" wrapText="1"/>
    </xf>
    <xf numFmtId="49" fontId="30" fillId="2" borderId="0" xfId="0" applyNumberFormat="1" applyFont="1" applyFill="1" applyAlignment="1">
      <alignment horizontal="center"/>
    </xf>
    <xf numFmtId="49" fontId="31" fillId="6" borderId="2" xfId="0" applyNumberFormat="1" applyFont="1" applyFill="1" applyBorder="1" applyAlignment="1">
      <alignment horizontal="center"/>
    </xf>
    <xf numFmtId="49" fontId="31" fillId="7" borderId="3" xfId="0" applyNumberFormat="1" applyFont="1" applyFill="1" applyBorder="1" applyAlignment="1">
      <alignment horizontal="center"/>
    </xf>
    <xf numFmtId="49" fontId="31" fillId="12" borderId="1" xfId="0" applyNumberFormat="1" applyFont="1" applyFill="1" applyBorder="1" applyAlignment="1">
      <alignment horizontal="center"/>
    </xf>
    <xf numFmtId="49" fontId="33" fillId="14" borderId="0" xfId="0" applyNumberFormat="1" applyFont="1" applyFill="1" applyAlignment="1">
      <alignment horizontal="center"/>
    </xf>
    <xf numFmtId="49" fontId="31" fillId="5" borderId="1" xfId="0" applyNumberFormat="1" applyFont="1" applyFill="1" applyBorder="1" applyAlignment="1">
      <alignment horizontal="center"/>
    </xf>
    <xf numFmtId="49" fontId="31" fillId="24" borderId="1" xfId="0" applyNumberFormat="1" applyFont="1" applyFill="1" applyBorder="1" applyAlignment="1">
      <alignment horizontal="center"/>
    </xf>
    <xf numFmtId="49" fontId="31" fillId="4" borderId="0" xfId="0" applyNumberFormat="1" applyFont="1" applyFill="1" applyAlignment="1">
      <alignment horizontal="center"/>
    </xf>
    <xf numFmtId="49" fontId="35" fillId="16" borderId="0" xfId="0" applyNumberFormat="1" applyFont="1" applyFill="1" applyAlignment="1">
      <alignment horizontal="center"/>
    </xf>
    <xf numFmtId="49" fontId="35" fillId="16" borderId="0" xfId="0" applyNumberFormat="1" applyFont="1" applyFill="1" applyAlignment="1">
      <alignment horizontal="center" vertical="center"/>
    </xf>
    <xf numFmtId="0" fontId="36" fillId="25" borderId="4" xfId="70" applyFont="1" applyFill="1" applyBorder="1" applyAlignment="1">
      <alignment horizontal="center" vertical="center"/>
    </xf>
    <xf numFmtId="49" fontId="20" fillId="15" borderId="0" xfId="0" applyNumberFormat="1" applyFont="1" applyFill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20" fillId="22" borderId="11" xfId="0" applyFont="1" applyFill="1" applyBorder="1" applyAlignment="1">
      <alignment horizontal="left"/>
    </xf>
    <xf numFmtId="0" fontId="20" fillId="0" borderId="11" xfId="0" applyFont="1" applyBorder="1" applyAlignment="1">
      <alignment horizontal="left"/>
    </xf>
    <xf numFmtId="49" fontId="31" fillId="3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6" fillId="0" borderId="0" xfId="0" applyFont="1"/>
    <xf numFmtId="0" fontId="46" fillId="0" borderId="0" xfId="5" applyFont="1" applyAlignment="1" applyProtection="1">
      <alignment horizontal="center" vertical="center" wrapText="1"/>
    </xf>
    <xf numFmtId="0" fontId="25" fillId="30" borderId="13" xfId="0" applyFont="1" applyFill="1" applyBorder="1" applyAlignment="1">
      <alignment horizontal="center" vertical="center"/>
    </xf>
    <xf numFmtId="2" fontId="25" fillId="29" borderId="22" xfId="0" applyNumberFormat="1" applyFont="1" applyFill="1" applyBorder="1" applyAlignment="1">
      <alignment horizontal="center" vertical="center" wrapText="1"/>
    </xf>
    <xf numFmtId="2" fontId="25" fillId="29" borderId="21" xfId="0" applyNumberFormat="1" applyFont="1" applyFill="1" applyBorder="1" applyAlignment="1">
      <alignment horizontal="center" vertical="center" wrapText="1"/>
    </xf>
    <xf numFmtId="2" fontId="48" fillId="5" borderId="0" xfId="0" applyNumberFormat="1" applyFont="1" applyFill="1" applyAlignment="1">
      <alignment horizontal="center"/>
    </xf>
    <xf numFmtId="1" fontId="20" fillId="0" borderId="9" xfId="0" applyNumberFormat="1" applyFont="1" applyBorder="1" applyAlignment="1">
      <alignment horizontal="center"/>
    </xf>
    <xf numFmtId="0" fontId="47" fillId="0" borderId="4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  <xf numFmtId="0" fontId="49" fillId="0" borderId="0" xfId="0" applyFont="1"/>
    <xf numFmtId="2" fontId="51" fillId="21" borderId="13" xfId="3" applyNumberFormat="1" applyFont="1" applyFill="1" applyBorder="1" applyAlignment="1">
      <alignment horizontal="center"/>
    </xf>
    <xf numFmtId="2" fontId="51" fillId="0" borderId="13" xfId="3" applyNumberFormat="1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18" fillId="0" borderId="9" xfId="0" applyFont="1" applyBorder="1" applyAlignment="1">
      <alignment horizontal="left"/>
    </xf>
    <xf numFmtId="0" fontId="11" fillId="0" borderId="0" xfId="5" applyFont="1" applyAlignment="1" applyProtection="1">
      <alignment horizontal="center" vertical="center"/>
    </xf>
  </cellXfs>
  <cellStyles count="80">
    <cellStyle name="20% — akcent 2" xfId="1" builtinId="34"/>
    <cellStyle name="20% - akcent 2 2" xfId="71"/>
    <cellStyle name="Dane wyjściowe 2" xfId="2"/>
    <cellStyle name="Dziesiętny" xfId="3" builtinId="3"/>
    <cellStyle name="Dziesiętny 2" xfId="4"/>
    <cellStyle name="Dziesiętny 3" xfId="74"/>
    <cellStyle name="Hiperłącze" xfId="5" builtinId="8"/>
    <cellStyle name="Hiperłącze 2" xfId="6"/>
    <cellStyle name="Komórka zaznaczona 2" xfId="7"/>
    <cellStyle name="nazev" xfId="76"/>
    <cellStyle name="nazev 2" xfId="75"/>
    <cellStyle name="Normalny" xfId="0" builtinId="0"/>
    <cellStyle name="Normalny 10" xfId="8"/>
    <cellStyle name="Normalny 11" xfId="9"/>
    <cellStyle name="Normalny 12" xfId="10"/>
    <cellStyle name="Normalny 13" xfId="70"/>
    <cellStyle name="Normalny 14" xfId="11"/>
    <cellStyle name="Normalny 15" xfId="12"/>
    <cellStyle name="Normalny 16" xfId="13"/>
    <cellStyle name="Normalny 17" xfId="14"/>
    <cellStyle name="Normalny 18" xfId="15"/>
    <cellStyle name="Normalny 19" xfId="16"/>
    <cellStyle name="Normalny 2" xfId="17"/>
    <cellStyle name="Normalny 2 10" xfId="18"/>
    <cellStyle name="Normalny 2 11" xfId="19"/>
    <cellStyle name="Normalny 2 12" xfId="20"/>
    <cellStyle name="Normalny 2 13" xfId="21"/>
    <cellStyle name="Normalny 2 14" xfId="22"/>
    <cellStyle name="Normalny 2 15" xfId="23"/>
    <cellStyle name="Normalny 2 16" xfId="24"/>
    <cellStyle name="Normalny 2 17" xfId="25"/>
    <cellStyle name="Normalny 2 18" xfId="26"/>
    <cellStyle name="Normalny 2 19" xfId="27"/>
    <cellStyle name="Normalny 2 2" xfId="28"/>
    <cellStyle name="Normalny 2 20" xfId="29"/>
    <cellStyle name="Normalny 2 21" xfId="30"/>
    <cellStyle name="Normalny 2 22" xfId="31"/>
    <cellStyle name="Normalny 2 23" xfId="32"/>
    <cellStyle name="Normalny 2 24" xfId="33"/>
    <cellStyle name="Normalny 2 25" xfId="34"/>
    <cellStyle name="Normalny 2 26" xfId="35"/>
    <cellStyle name="Normalny 2 27" xfId="36"/>
    <cellStyle name="Normalny 2 28" xfId="37"/>
    <cellStyle name="Normalny 2 29" xfId="38"/>
    <cellStyle name="Normalny 2 3" xfId="39"/>
    <cellStyle name="Normalny 2 30" xfId="40"/>
    <cellStyle name="Normalny 2 31" xfId="41"/>
    <cellStyle name="Normalny 2 32" xfId="42"/>
    <cellStyle name="Normalny 2 4" xfId="43"/>
    <cellStyle name="Normalny 2 5" xfId="44"/>
    <cellStyle name="Normalny 2 6" xfId="45"/>
    <cellStyle name="Normalny 2 7" xfId="46"/>
    <cellStyle name="Normalny 2 8" xfId="47"/>
    <cellStyle name="Normalny 2 9" xfId="48"/>
    <cellStyle name="Normalny 20" xfId="49"/>
    <cellStyle name="Normalny 21" xfId="50"/>
    <cellStyle name="Normalny 22" xfId="51"/>
    <cellStyle name="Normalny 23" xfId="52"/>
    <cellStyle name="Normalny 24" xfId="53"/>
    <cellStyle name="Normalny 25" xfId="72"/>
    <cellStyle name="Normalny 26" xfId="54"/>
    <cellStyle name="Normalny 27" xfId="55"/>
    <cellStyle name="Normalny 28" xfId="56"/>
    <cellStyle name="Normalny 29" xfId="57"/>
    <cellStyle name="Normalny 3" xfId="58"/>
    <cellStyle name="Normalny 30" xfId="59"/>
    <cellStyle name="Normalny 31" xfId="60"/>
    <cellStyle name="Normalny 32" xfId="61"/>
    <cellStyle name="Normalny 33" xfId="78"/>
    <cellStyle name="Normalny 33 2" xfId="79"/>
    <cellStyle name="Normalny 4" xfId="62"/>
    <cellStyle name="Normalny 5" xfId="63"/>
    <cellStyle name="Normalny 6" xfId="64"/>
    <cellStyle name="Normalny 7" xfId="65"/>
    <cellStyle name="Normalny 8" xfId="66"/>
    <cellStyle name="Normalny 9" xfId="67"/>
    <cellStyle name="Procentowy 2" xfId="77"/>
    <cellStyle name="Uwaga" xfId="68" builtinId="10" customBuiltin="1"/>
    <cellStyle name="Walutowy 2" xfId="73"/>
    <cellStyle name="Обычный 2" xfId="69"/>
  </cellStyles>
  <dxfs count="1">
    <dxf>
      <fill>
        <patternFill>
          <fgColor rgb="FF92D050"/>
          <bgColor rgb="FFFFFF00"/>
        </patternFill>
      </fill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FFFF99"/>
      <color rgb="FFFFFFD1"/>
      <color rgb="FF7030A0"/>
      <color rgb="FFFFCCFF"/>
      <color rgb="FFFF8585"/>
      <color rgb="FFFFCCCC"/>
      <color rgb="FF339966"/>
      <color rgb="FF800080"/>
      <color rgb="FF3333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773906</xdr:colOff>
      <xdr:row>0</xdr:row>
      <xdr:rowOff>23813</xdr:rowOff>
    </xdr:from>
    <xdr:to>
      <xdr:col>0</xdr:col>
      <xdr:colOff>5072062</xdr:colOff>
      <xdr:row>0</xdr:row>
      <xdr:rowOff>527941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3813"/>
          <a:ext cx="4298156" cy="504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lprofili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FFFF00"/>
    <outlinePr summaryBelow="0"/>
  </sheetPr>
  <dimension ref="A1:I1351"/>
  <sheetViews>
    <sheetView tabSelected="1" zoomScale="85" zoomScaleNormal="85" workbookViewId="0">
      <selection activeCell="B1" sqref="B1:D1"/>
    </sheetView>
  </sheetViews>
  <sheetFormatPr defaultColWidth="9.109375" defaultRowHeight="13.2" outlineLevelRow="1"/>
  <cols>
    <col min="1" max="1" width="94.44140625" style="161" customWidth="1"/>
    <col min="2" max="2" width="19.5546875" style="15" customWidth="1"/>
    <col min="3" max="3" width="16.33203125" style="98" customWidth="1"/>
    <col min="4" max="4" width="14" style="15" customWidth="1"/>
    <col min="5" max="5" width="13.6640625" style="3" customWidth="1"/>
    <col min="6" max="6" width="30.5546875" style="3" customWidth="1"/>
    <col min="7" max="7" width="12.88671875" style="149" customWidth="1"/>
    <col min="8" max="8" width="84.33203125" customWidth="1"/>
    <col min="9" max="9" width="9.109375" customWidth="1"/>
  </cols>
  <sheetData>
    <row r="1" spans="1:7" s="1" customFormat="1" ht="47.25" customHeight="1">
      <c r="A1" s="164">
        <v>2</v>
      </c>
      <c r="B1" s="213" t="s">
        <v>1780</v>
      </c>
      <c r="C1" s="213"/>
      <c r="D1" s="213"/>
      <c r="E1" s="181"/>
      <c r="F1" s="200" t="s">
        <v>1227</v>
      </c>
      <c r="G1" s="181"/>
    </row>
    <row r="2" spans="1:7" s="1" customFormat="1" ht="28.5" customHeight="1" collapsed="1">
      <c r="A2" s="198" t="s">
        <v>1228</v>
      </c>
      <c r="B2"/>
      <c r="C2" s="163"/>
      <c r="D2" s="163"/>
    </row>
    <row r="3" spans="1:7" s="1" customFormat="1" ht="14.4" hidden="1" outlineLevel="1">
      <c r="A3" s="192" t="s">
        <v>434</v>
      </c>
      <c r="B3" s="192" t="s">
        <v>1215</v>
      </c>
      <c r="C3" s="192" t="s">
        <v>1026</v>
      </c>
      <c r="D3" s="163"/>
    </row>
    <row r="4" spans="1:7" s="1" customFormat="1" ht="17.399999999999999" hidden="1" outlineLevel="1">
      <c r="A4" s="206" t="s">
        <v>1222</v>
      </c>
      <c r="B4" s="162">
        <v>0</v>
      </c>
      <c r="C4" s="194">
        <v>1</v>
      </c>
      <c r="D4" s="163"/>
    </row>
    <row r="5" spans="1:7" s="1" customFormat="1" ht="17.399999999999999" hidden="1" outlineLevel="1">
      <c r="A5" s="207" t="s">
        <v>1435</v>
      </c>
      <c r="B5" s="162">
        <v>0</v>
      </c>
      <c r="C5" s="194">
        <v>10</v>
      </c>
      <c r="D5" s="163"/>
    </row>
    <row r="6" spans="1:7" s="1" customFormat="1" ht="17.399999999999999" hidden="1" outlineLevel="1">
      <c r="A6" s="207" t="s">
        <v>1436</v>
      </c>
      <c r="B6" s="162">
        <v>0</v>
      </c>
      <c r="C6" s="194">
        <v>30</v>
      </c>
      <c r="D6" s="163"/>
    </row>
    <row r="7" spans="1:7" s="1" customFormat="1" ht="17.399999999999999" hidden="1" outlineLevel="1">
      <c r="A7" s="207" t="s">
        <v>1434</v>
      </c>
      <c r="B7" s="162">
        <v>0</v>
      </c>
      <c r="C7" s="194">
        <v>50</v>
      </c>
      <c r="D7" s="163"/>
    </row>
    <row r="8" spans="1:7" s="1" customFormat="1" ht="17.399999999999999" hidden="1" outlineLevel="1">
      <c r="A8" s="207" t="s">
        <v>1486</v>
      </c>
      <c r="B8" s="162">
        <v>0</v>
      </c>
      <c r="C8" s="194">
        <v>59</v>
      </c>
      <c r="D8" s="163"/>
    </row>
    <row r="9" spans="1:7" s="1" customFormat="1" ht="17.399999999999999" hidden="1" outlineLevel="1">
      <c r="A9" s="207" t="s">
        <v>1433</v>
      </c>
      <c r="B9" s="162">
        <v>0</v>
      </c>
      <c r="C9" s="194">
        <v>60</v>
      </c>
      <c r="D9" s="163"/>
    </row>
    <row r="10" spans="1:7" s="1" customFormat="1" ht="17.399999999999999" hidden="1" outlineLevel="1">
      <c r="A10" s="211" t="s">
        <v>1223</v>
      </c>
      <c r="B10" s="162">
        <v>0</v>
      </c>
      <c r="C10" s="194">
        <v>69</v>
      </c>
      <c r="D10" s="163"/>
    </row>
    <row r="11" spans="1:7" s="1" customFormat="1" ht="17.399999999999999" hidden="1" outlineLevel="1">
      <c r="A11" s="211" t="s">
        <v>1441</v>
      </c>
      <c r="B11" s="162">
        <v>0</v>
      </c>
      <c r="C11" s="194">
        <v>100</v>
      </c>
      <c r="D11" s="163"/>
    </row>
    <row r="12" spans="1:7" s="1" customFormat="1" ht="17.399999999999999" hidden="1" outlineLevel="1">
      <c r="A12" s="211" t="s">
        <v>1224</v>
      </c>
      <c r="B12" s="162">
        <v>0</v>
      </c>
      <c r="C12" s="194">
        <v>101</v>
      </c>
      <c r="D12" s="163"/>
    </row>
    <row r="13" spans="1:7" s="1" customFormat="1" ht="17.399999999999999" hidden="1" outlineLevel="1">
      <c r="A13" s="211" t="s">
        <v>1225</v>
      </c>
      <c r="B13" s="162">
        <v>0</v>
      </c>
      <c r="C13" s="194">
        <v>102</v>
      </c>
      <c r="D13" s="163"/>
    </row>
    <row r="14" spans="1:7" s="1" customFormat="1" ht="17.399999999999999" hidden="1" outlineLevel="1">
      <c r="A14" s="211" t="s">
        <v>1442</v>
      </c>
      <c r="B14" s="162">
        <v>0</v>
      </c>
      <c r="C14" s="194">
        <v>103</v>
      </c>
      <c r="D14" s="163"/>
    </row>
    <row r="15" spans="1:7" s="1" customFormat="1" ht="17.399999999999999" hidden="1" outlineLevel="1">
      <c r="A15" s="211" t="s">
        <v>1226</v>
      </c>
      <c r="B15" s="162">
        <v>0</v>
      </c>
      <c r="C15" s="194">
        <v>120</v>
      </c>
      <c r="D15" s="163"/>
    </row>
    <row r="16" spans="1:7" s="1" customFormat="1" ht="17.399999999999999" hidden="1" outlineLevel="1">
      <c r="A16" s="211" t="s">
        <v>1678</v>
      </c>
      <c r="B16" s="162">
        <v>0</v>
      </c>
      <c r="C16" s="194">
        <v>121</v>
      </c>
      <c r="D16" s="163"/>
    </row>
    <row r="17" spans="1:9" s="1" customFormat="1" hidden="1" outlineLevel="1">
      <c r="A17" s="164"/>
      <c r="B17" s="163"/>
      <c r="C17" s="163"/>
      <c r="D17" s="163"/>
      <c r="E17" s="163"/>
      <c r="F17" s="163"/>
      <c r="G17" s="163"/>
    </row>
    <row r="18" spans="1:9" s="1" customFormat="1" ht="47.25" customHeight="1">
      <c r="A18" s="165" t="s">
        <v>206</v>
      </c>
      <c r="B18" s="166" t="s">
        <v>1422</v>
      </c>
      <c r="C18" s="166" t="s">
        <v>684</v>
      </c>
      <c r="D18" s="166" t="s">
        <v>685</v>
      </c>
      <c r="E18" s="165" t="s">
        <v>1026</v>
      </c>
      <c r="F18" s="165" t="s">
        <v>1027</v>
      </c>
      <c r="G18" s="165" t="s">
        <v>1028</v>
      </c>
    </row>
    <row r="19" spans="1:9">
      <c r="A19" s="182" t="s">
        <v>523</v>
      </c>
      <c r="B19" s="167" t="s">
        <v>523</v>
      </c>
      <c r="C19" s="80"/>
      <c r="D19" s="80"/>
      <c r="E19" s="101"/>
      <c r="F19" s="101"/>
      <c r="G19" s="127"/>
    </row>
    <row r="20" spans="1:9">
      <c r="A20" s="24" t="s">
        <v>1138</v>
      </c>
      <c r="B20" s="25" t="s">
        <v>210</v>
      </c>
      <c r="C20" s="25">
        <v>214</v>
      </c>
      <c r="D20" s="25" t="str">
        <f t="shared" ref="D20:D51" si="0">IF($A20="","",IF(INDEX($B$4:$B$15,MATCH($E20,$C$4:$C$15,0)),ROUND($C20*(1-INDEX($B$4:$B$15,MATCH($E20,$C$4:$C$15,0))),2),""))</f>
        <v/>
      </c>
      <c r="E20" s="26">
        <v>10</v>
      </c>
      <c r="F20" s="26" t="s">
        <v>510</v>
      </c>
      <c r="G20" s="27" t="s">
        <v>486</v>
      </c>
    </row>
    <row r="21" spans="1:9">
      <c r="A21" s="28" t="s">
        <v>1139</v>
      </c>
      <c r="B21" s="29" t="s">
        <v>211</v>
      </c>
      <c r="C21" s="29">
        <v>260</v>
      </c>
      <c r="D21" s="29" t="str">
        <f t="shared" si="0"/>
        <v/>
      </c>
      <c r="E21" s="30">
        <v>10</v>
      </c>
      <c r="F21" s="30" t="s">
        <v>510</v>
      </c>
      <c r="G21" s="31" t="s">
        <v>486</v>
      </c>
    </row>
    <row r="22" spans="1:9">
      <c r="A22" s="24" t="s">
        <v>1140</v>
      </c>
      <c r="B22" s="25" t="s">
        <v>212</v>
      </c>
      <c r="C22" s="25">
        <v>279</v>
      </c>
      <c r="D22" s="25" t="str">
        <f t="shared" si="0"/>
        <v/>
      </c>
      <c r="E22" s="26">
        <v>10</v>
      </c>
      <c r="F22" s="26" t="s">
        <v>510</v>
      </c>
      <c r="G22" s="27" t="s">
        <v>486</v>
      </c>
    </row>
    <row r="23" spans="1:9">
      <c r="A23" s="28" t="s">
        <v>1141</v>
      </c>
      <c r="B23" s="29" t="s">
        <v>213</v>
      </c>
      <c r="C23" s="29">
        <v>298</v>
      </c>
      <c r="D23" s="29" t="str">
        <f t="shared" si="0"/>
        <v/>
      </c>
      <c r="E23" s="30">
        <v>10</v>
      </c>
      <c r="F23" s="30" t="s">
        <v>510</v>
      </c>
      <c r="G23" s="31" t="s">
        <v>486</v>
      </c>
    </row>
    <row r="24" spans="1:9">
      <c r="A24" s="24" t="s">
        <v>1142</v>
      </c>
      <c r="B24" s="25" t="s">
        <v>214</v>
      </c>
      <c r="C24" s="25">
        <v>264.5</v>
      </c>
      <c r="D24" s="25" t="str">
        <f t="shared" si="0"/>
        <v/>
      </c>
      <c r="E24" s="26">
        <v>10</v>
      </c>
      <c r="F24" s="26" t="s">
        <v>510</v>
      </c>
      <c r="G24" s="27" t="s">
        <v>486</v>
      </c>
    </row>
    <row r="25" spans="1:9" ht="15">
      <c r="A25" s="28" t="s">
        <v>1143</v>
      </c>
      <c r="B25" s="29" t="s">
        <v>215</v>
      </c>
      <c r="C25" s="29">
        <v>308.5</v>
      </c>
      <c r="D25" s="29" t="str">
        <f t="shared" si="0"/>
        <v/>
      </c>
      <c r="E25" s="30">
        <v>10</v>
      </c>
      <c r="F25" s="30" t="s">
        <v>510</v>
      </c>
      <c r="G25" s="31" t="s">
        <v>486</v>
      </c>
      <c r="I25" s="199"/>
    </row>
    <row r="26" spans="1:9">
      <c r="A26" s="24" t="s">
        <v>1144</v>
      </c>
      <c r="B26" s="25" t="s">
        <v>216</v>
      </c>
      <c r="C26" s="25">
        <v>330</v>
      </c>
      <c r="D26" s="25" t="str">
        <f t="shared" si="0"/>
        <v/>
      </c>
      <c r="E26" s="26">
        <v>10</v>
      </c>
      <c r="F26" s="26" t="s">
        <v>510</v>
      </c>
      <c r="G26" s="27" t="s">
        <v>486</v>
      </c>
    </row>
    <row r="27" spans="1:9">
      <c r="A27" s="28" t="s">
        <v>1145</v>
      </c>
      <c r="B27" s="29" t="s">
        <v>217</v>
      </c>
      <c r="C27" s="29">
        <v>347.5</v>
      </c>
      <c r="D27" s="29" t="str">
        <f t="shared" si="0"/>
        <v/>
      </c>
      <c r="E27" s="30">
        <v>10</v>
      </c>
      <c r="F27" s="30" t="s">
        <v>510</v>
      </c>
      <c r="G27" s="31" t="s">
        <v>486</v>
      </c>
    </row>
    <row r="28" spans="1:9">
      <c r="A28" s="24"/>
      <c r="B28" s="25"/>
      <c r="C28" s="25" t="s">
        <v>607</v>
      </c>
      <c r="D28" s="25" t="str">
        <f t="shared" si="0"/>
        <v/>
      </c>
      <c r="E28" s="26" t="s">
        <v>607</v>
      </c>
      <c r="F28" s="26"/>
      <c r="G28" s="27"/>
    </row>
    <row r="29" spans="1:9">
      <c r="A29" s="28" t="s">
        <v>1286</v>
      </c>
      <c r="B29" s="29" t="s">
        <v>218</v>
      </c>
      <c r="C29" s="29">
        <v>230</v>
      </c>
      <c r="D29" s="29" t="str">
        <f t="shared" si="0"/>
        <v/>
      </c>
      <c r="E29" s="30">
        <v>10</v>
      </c>
      <c r="F29" s="30" t="s">
        <v>520</v>
      </c>
      <c r="G29" s="31" t="s">
        <v>486</v>
      </c>
    </row>
    <row r="30" spans="1:9">
      <c r="A30" s="24" t="s">
        <v>1287</v>
      </c>
      <c r="B30" s="25" t="s">
        <v>219</v>
      </c>
      <c r="C30" s="25">
        <v>248</v>
      </c>
      <c r="D30" s="25" t="str">
        <f t="shared" si="0"/>
        <v/>
      </c>
      <c r="E30" s="26">
        <v>10</v>
      </c>
      <c r="F30" s="26" t="s">
        <v>520</v>
      </c>
      <c r="G30" s="27" t="s">
        <v>486</v>
      </c>
    </row>
    <row r="31" spans="1:9">
      <c r="A31" s="28" t="s">
        <v>1134</v>
      </c>
      <c r="B31" s="29" t="s">
        <v>220</v>
      </c>
      <c r="C31" s="29">
        <v>288</v>
      </c>
      <c r="D31" s="29" t="str">
        <f t="shared" si="0"/>
        <v/>
      </c>
      <c r="E31" s="30">
        <v>10</v>
      </c>
      <c r="F31" s="30" t="s">
        <v>520</v>
      </c>
      <c r="G31" s="31" t="s">
        <v>486</v>
      </c>
    </row>
    <row r="32" spans="1:9">
      <c r="A32" s="24" t="s">
        <v>1135</v>
      </c>
      <c r="B32" s="25" t="s">
        <v>221</v>
      </c>
      <c r="C32" s="25">
        <v>300</v>
      </c>
      <c r="D32" s="25" t="str">
        <f t="shared" si="0"/>
        <v/>
      </c>
      <c r="E32" s="26">
        <v>10</v>
      </c>
      <c r="F32" s="26" t="s">
        <v>520</v>
      </c>
      <c r="G32" s="27" t="s">
        <v>486</v>
      </c>
    </row>
    <row r="33" spans="1:8">
      <c r="A33" s="28" t="s">
        <v>1136</v>
      </c>
      <c r="B33" s="29" t="s">
        <v>222</v>
      </c>
      <c r="C33" s="29">
        <v>311</v>
      </c>
      <c r="D33" s="29" t="str">
        <f t="shared" si="0"/>
        <v/>
      </c>
      <c r="E33" s="30">
        <v>10</v>
      </c>
      <c r="F33" s="30" t="s">
        <v>520</v>
      </c>
      <c r="G33" s="31" t="s">
        <v>486</v>
      </c>
    </row>
    <row r="34" spans="1:8">
      <c r="A34" s="24" t="s">
        <v>1137</v>
      </c>
      <c r="B34" s="25" t="s">
        <v>223</v>
      </c>
      <c r="C34" s="25">
        <v>346</v>
      </c>
      <c r="D34" s="25" t="str">
        <f t="shared" si="0"/>
        <v/>
      </c>
      <c r="E34" s="26">
        <v>10</v>
      </c>
      <c r="F34" s="26" t="s">
        <v>520</v>
      </c>
      <c r="G34" s="27" t="s">
        <v>486</v>
      </c>
    </row>
    <row r="35" spans="1:8">
      <c r="A35" s="28"/>
      <c r="B35" s="29"/>
      <c r="C35" s="29" t="s">
        <v>607</v>
      </c>
      <c r="D35" s="29" t="str">
        <f t="shared" si="0"/>
        <v/>
      </c>
      <c r="E35" s="30" t="s">
        <v>607</v>
      </c>
      <c r="F35" s="30"/>
      <c r="G35" s="31"/>
    </row>
    <row r="36" spans="1:8">
      <c r="A36" s="24" t="s">
        <v>1347</v>
      </c>
      <c r="B36" s="25" t="s">
        <v>0</v>
      </c>
      <c r="C36" s="25">
        <v>36</v>
      </c>
      <c r="D36" s="25" t="str">
        <f t="shared" si="0"/>
        <v/>
      </c>
      <c r="E36" s="26">
        <v>30</v>
      </c>
      <c r="F36" s="26" t="s">
        <v>510</v>
      </c>
      <c r="G36" s="27" t="s">
        <v>486</v>
      </c>
    </row>
    <row r="37" spans="1:8">
      <c r="A37" s="28" t="s">
        <v>1348</v>
      </c>
      <c r="B37" s="29" t="s">
        <v>1</v>
      </c>
      <c r="C37" s="29">
        <v>40</v>
      </c>
      <c r="D37" s="29" t="str">
        <f t="shared" si="0"/>
        <v/>
      </c>
      <c r="E37" s="30">
        <v>30</v>
      </c>
      <c r="F37" s="30" t="s">
        <v>510</v>
      </c>
      <c r="G37" s="31" t="s">
        <v>486</v>
      </c>
    </row>
    <row r="38" spans="1:8">
      <c r="A38" s="24" t="s">
        <v>1349</v>
      </c>
      <c r="B38" s="25" t="s">
        <v>2</v>
      </c>
      <c r="C38" s="25">
        <v>40.5</v>
      </c>
      <c r="D38" s="25" t="str">
        <f t="shared" si="0"/>
        <v/>
      </c>
      <c r="E38" s="26">
        <v>30</v>
      </c>
      <c r="F38" s="26" t="s">
        <v>510</v>
      </c>
      <c r="G38" s="27" t="s">
        <v>486</v>
      </c>
    </row>
    <row r="39" spans="1:8">
      <c r="A39" s="28" t="s">
        <v>1350</v>
      </c>
      <c r="B39" s="29" t="s">
        <v>3</v>
      </c>
      <c r="C39" s="29">
        <v>41</v>
      </c>
      <c r="D39" s="29" t="str">
        <f t="shared" si="0"/>
        <v/>
      </c>
      <c r="E39" s="30">
        <v>30</v>
      </c>
      <c r="F39" s="30" t="s">
        <v>510</v>
      </c>
      <c r="G39" s="31" t="s">
        <v>486</v>
      </c>
    </row>
    <row r="40" spans="1:8">
      <c r="A40" s="24" t="s">
        <v>1351</v>
      </c>
      <c r="B40" s="25" t="s">
        <v>4</v>
      </c>
      <c r="C40" s="25">
        <v>43</v>
      </c>
      <c r="D40" s="25" t="str">
        <f t="shared" si="0"/>
        <v/>
      </c>
      <c r="E40" s="26">
        <v>30</v>
      </c>
      <c r="F40" s="26" t="s">
        <v>510</v>
      </c>
      <c r="G40" s="27" t="s">
        <v>486</v>
      </c>
    </row>
    <row r="41" spans="1:8">
      <c r="A41" s="28" t="s">
        <v>1352</v>
      </c>
      <c r="B41" s="29" t="s">
        <v>5</v>
      </c>
      <c r="C41" s="29">
        <v>43</v>
      </c>
      <c r="D41" s="29" t="str">
        <f t="shared" si="0"/>
        <v/>
      </c>
      <c r="E41" s="30">
        <v>30</v>
      </c>
      <c r="F41" s="30" t="s">
        <v>510</v>
      </c>
      <c r="G41" s="31" t="s">
        <v>486</v>
      </c>
    </row>
    <row r="42" spans="1:8">
      <c r="A42" s="24" t="s">
        <v>1353</v>
      </c>
      <c r="B42" s="25" t="s">
        <v>6</v>
      </c>
      <c r="C42" s="25">
        <v>46.5</v>
      </c>
      <c r="D42" s="25" t="str">
        <f t="shared" si="0"/>
        <v/>
      </c>
      <c r="E42" s="26">
        <v>30</v>
      </c>
      <c r="F42" s="26" t="s">
        <v>510</v>
      </c>
      <c r="G42" s="27" t="s">
        <v>486</v>
      </c>
    </row>
    <row r="43" spans="1:8">
      <c r="A43" s="28" t="s">
        <v>1706</v>
      </c>
      <c r="B43" s="29" t="s">
        <v>7</v>
      </c>
      <c r="C43" s="29">
        <v>48</v>
      </c>
      <c r="D43" s="29" t="str">
        <f t="shared" si="0"/>
        <v/>
      </c>
      <c r="E43" s="30">
        <v>30</v>
      </c>
      <c r="F43" s="30" t="s">
        <v>510</v>
      </c>
      <c r="G43" s="31" t="s">
        <v>486</v>
      </c>
    </row>
    <row r="44" spans="1:8">
      <c r="A44" s="24" t="s">
        <v>1417</v>
      </c>
      <c r="B44" s="25" t="s">
        <v>8</v>
      </c>
      <c r="C44" s="25">
        <v>60.500000000000007</v>
      </c>
      <c r="D44" s="25" t="str">
        <f t="shared" si="0"/>
        <v/>
      </c>
      <c r="E44" s="26">
        <v>30</v>
      </c>
      <c r="F44" s="26" t="s">
        <v>510</v>
      </c>
      <c r="G44" s="27" t="s">
        <v>486</v>
      </c>
    </row>
    <row r="45" spans="1:8">
      <c r="A45" s="28" t="s">
        <v>1418</v>
      </c>
      <c r="B45" s="29" t="s">
        <v>9</v>
      </c>
      <c r="C45" s="29">
        <v>63</v>
      </c>
      <c r="D45" s="29" t="str">
        <f t="shared" si="0"/>
        <v/>
      </c>
      <c r="E45" s="30">
        <v>30</v>
      </c>
      <c r="F45" s="30" t="s">
        <v>510</v>
      </c>
      <c r="G45" s="31" t="s">
        <v>486</v>
      </c>
    </row>
    <row r="46" spans="1:8">
      <c r="A46" s="24" t="s">
        <v>1419</v>
      </c>
      <c r="B46" s="25" t="s">
        <v>10</v>
      </c>
      <c r="C46" s="25">
        <v>73</v>
      </c>
      <c r="D46" s="25" t="str">
        <f t="shared" si="0"/>
        <v/>
      </c>
      <c r="E46" s="26">
        <v>30</v>
      </c>
      <c r="F46" s="26" t="s">
        <v>510</v>
      </c>
      <c r="G46" s="27" t="s">
        <v>486</v>
      </c>
    </row>
    <row r="47" spans="1:8">
      <c r="A47" s="28" t="s">
        <v>1420</v>
      </c>
      <c r="B47" s="29" t="s">
        <v>11</v>
      </c>
      <c r="C47" s="29">
        <v>125</v>
      </c>
      <c r="D47" s="29" t="str">
        <f t="shared" si="0"/>
        <v/>
      </c>
      <c r="E47" s="30">
        <v>30</v>
      </c>
      <c r="F47" s="30" t="s">
        <v>510</v>
      </c>
      <c r="G47" s="31" t="s">
        <v>486</v>
      </c>
    </row>
    <row r="48" spans="1:8">
      <c r="A48" s="24" t="s">
        <v>1354</v>
      </c>
      <c r="B48" s="25" t="s">
        <v>12</v>
      </c>
      <c r="C48" s="25">
        <v>55.5</v>
      </c>
      <c r="D48" s="25" t="str">
        <f t="shared" si="0"/>
        <v/>
      </c>
      <c r="E48" s="26">
        <v>30</v>
      </c>
      <c r="F48" s="26" t="s">
        <v>510</v>
      </c>
      <c r="G48" s="27" t="s">
        <v>486</v>
      </c>
      <c r="H48" s="208"/>
    </row>
    <row r="49" spans="1:8" ht="13.5" customHeight="1">
      <c r="A49" s="28"/>
      <c r="B49" s="29"/>
      <c r="C49" s="29" t="s">
        <v>607</v>
      </c>
      <c r="D49" s="29" t="str">
        <f t="shared" si="0"/>
        <v/>
      </c>
      <c r="E49" s="30" t="s">
        <v>607</v>
      </c>
      <c r="F49" s="30"/>
      <c r="G49" s="31"/>
    </row>
    <row r="50" spans="1:8" ht="13.5" customHeight="1">
      <c r="A50" s="24" t="s">
        <v>1072</v>
      </c>
      <c r="B50" s="25" t="s">
        <v>224</v>
      </c>
      <c r="C50" s="25">
        <v>43</v>
      </c>
      <c r="D50" s="25" t="str">
        <f t="shared" si="0"/>
        <v/>
      </c>
      <c r="E50" s="26">
        <v>10</v>
      </c>
      <c r="F50" s="26" t="s">
        <v>510</v>
      </c>
      <c r="G50" s="27" t="s">
        <v>486</v>
      </c>
    </row>
    <row r="51" spans="1:8" ht="13.5" customHeight="1">
      <c r="A51" s="28" t="s">
        <v>1073</v>
      </c>
      <c r="B51" s="29" t="s">
        <v>225</v>
      </c>
      <c r="C51" s="29">
        <v>31</v>
      </c>
      <c r="D51" s="29" t="str">
        <f t="shared" si="0"/>
        <v/>
      </c>
      <c r="E51" s="30">
        <v>10</v>
      </c>
      <c r="F51" s="30" t="s">
        <v>510</v>
      </c>
      <c r="G51" s="31" t="s">
        <v>486</v>
      </c>
      <c r="H51" s="208"/>
    </row>
    <row r="52" spans="1:8" ht="13.5" customHeight="1">
      <c r="A52" s="24" t="s">
        <v>1074</v>
      </c>
      <c r="B52" s="25" t="s">
        <v>226</v>
      </c>
      <c r="C52" s="25">
        <v>38</v>
      </c>
      <c r="D52" s="25" t="str">
        <f t="shared" ref="D52:D83" si="1">IF($A52="","",IF(INDEX($B$4:$B$15,MATCH($E52,$C$4:$C$15,0)),ROUND($C52*(1-INDEX($B$4:$B$15,MATCH($E52,$C$4:$C$15,0))),2),""))</f>
        <v/>
      </c>
      <c r="E52" s="26">
        <v>10</v>
      </c>
      <c r="F52" s="26" t="s">
        <v>510</v>
      </c>
      <c r="G52" s="27" t="s">
        <v>486</v>
      </c>
    </row>
    <row r="53" spans="1:8" ht="13.5" customHeight="1">
      <c r="A53" s="28" t="s">
        <v>1075</v>
      </c>
      <c r="B53" s="29" t="s">
        <v>227</v>
      </c>
      <c r="C53" s="29">
        <v>38</v>
      </c>
      <c r="D53" s="29" t="str">
        <f t="shared" si="1"/>
        <v/>
      </c>
      <c r="E53" s="30">
        <v>10</v>
      </c>
      <c r="F53" s="30" t="s">
        <v>510</v>
      </c>
      <c r="G53" s="31" t="s">
        <v>486</v>
      </c>
    </row>
    <row r="54" spans="1:8" ht="13.5" customHeight="1">
      <c r="A54" s="24" t="s">
        <v>1076</v>
      </c>
      <c r="B54" s="25" t="s">
        <v>228</v>
      </c>
      <c r="C54" s="25">
        <v>41</v>
      </c>
      <c r="D54" s="25" t="str">
        <f t="shared" si="1"/>
        <v/>
      </c>
      <c r="E54" s="26">
        <v>10</v>
      </c>
      <c r="F54" s="26" t="s">
        <v>510</v>
      </c>
      <c r="G54" s="27" t="s">
        <v>486</v>
      </c>
      <c r="H54" s="208"/>
    </row>
    <row r="55" spans="1:8" ht="13.5" customHeight="1">
      <c r="A55" s="28" t="s">
        <v>1077</v>
      </c>
      <c r="B55" s="29" t="s">
        <v>229</v>
      </c>
      <c r="C55" s="29">
        <v>49</v>
      </c>
      <c r="D55" s="29" t="str">
        <f t="shared" si="1"/>
        <v/>
      </c>
      <c r="E55" s="30">
        <v>10</v>
      </c>
      <c r="F55" s="30" t="s">
        <v>510</v>
      </c>
      <c r="G55" s="31" t="s">
        <v>486</v>
      </c>
    </row>
    <row r="56" spans="1:8" ht="13.5" customHeight="1">
      <c r="A56" s="24" t="s">
        <v>1078</v>
      </c>
      <c r="B56" s="25" t="s">
        <v>230</v>
      </c>
      <c r="C56" s="25">
        <v>49</v>
      </c>
      <c r="D56" s="25" t="str">
        <f t="shared" si="1"/>
        <v/>
      </c>
      <c r="E56" s="26">
        <v>10</v>
      </c>
      <c r="F56" s="26" t="s">
        <v>510</v>
      </c>
      <c r="G56" s="27" t="s">
        <v>486</v>
      </c>
    </row>
    <row r="57" spans="1:8" ht="13.5" customHeight="1">
      <c r="A57" s="28" t="s">
        <v>1079</v>
      </c>
      <c r="B57" s="29" t="s">
        <v>231</v>
      </c>
      <c r="C57" s="29">
        <v>51</v>
      </c>
      <c r="D57" s="29" t="str">
        <f t="shared" si="1"/>
        <v/>
      </c>
      <c r="E57" s="30">
        <v>10</v>
      </c>
      <c r="F57" s="30" t="s">
        <v>510</v>
      </c>
      <c r="G57" s="31" t="s">
        <v>486</v>
      </c>
    </row>
    <row r="58" spans="1:8" ht="13.5" customHeight="1">
      <c r="A58" s="24" t="s">
        <v>1080</v>
      </c>
      <c r="B58" s="25" t="s">
        <v>232</v>
      </c>
      <c r="C58" s="25">
        <v>61</v>
      </c>
      <c r="D58" s="25" t="str">
        <f t="shared" si="1"/>
        <v/>
      </c>
      <c r="E58" s="26">
        <v>10</v>
      </c>
      <c r="F58" s="26" t="s">
        <v>510</v>
      </c>
      <c r="G58" s="27" t="s">
        <v>486</v>
      </c>
    </row>
    <row r="59" spans="1:8" ht="13.5" customHeight="1">
      <c r="A59" s="28" t="s">
        <v>1081</v>
      </c>
      <c r="B59" s="29" t="s">
        <v>233</v>
      </c>
      <c r="C59" s="29">
        <v>75</v>
      </c>
      <c r="D59" s="29" t="str">
        <f t="shared" si="1"/>
        <v/>
      </c>
      <c r="E59" s="30">
        <v>10</v>
      </c>
      <c r="F59" s="30" t="s">
        <v>510</v>
      </c>
      <c r="G59" s="31" t="s">
        <v>486</v>
      </c>
    </row>
    <row r="60" spans="1:8" ht="13.5" customHeight="1">
      <c r="A60" s="24"/>
      <c r="B60" s="25"/>
      <c r="C60" s="25" t="s">
        <v>607</v>
      </c>
      <c r="D60" s="25" t="str">
        <f t="shared" si="1"/>
        <v/>
      </c>
      <c r="E60" s="26" t="s">
        <v>607</v>
      </c>
      <c r="F60" s="26"/>
      <c r="G60" s="27"/>
    </row>
    <row r="61" spans="1:8" ht="13.5" customHeight="1">
      <c r="A61" s="28" t="s">
        <v>1491</v>
      </c>
      <c r="B61" s="29" t="s">
        <v>234</v>
      </c>
      <c r="C61" s="29">
        <v>105</v>
      </c>
      <c r="D61" s="29" t="str">
        <f t="shared" si="1"/>
        <v/>
      </c>
      <c r="E61" s="30">
        <v>10</v>
      </c>
      <c r="F61" s="30" t="s">
        <v>510</v>
      </c>
      <c r="G61" s="31" t="s">
        <v>486</v>
      </c>
    </row>
    <row r="62" spans="1:8" ht="13.5" customHeight="1">
      <c r="A62" s="24" t="s">
        <v>1492</v>
      </c>
      <c r="B62" s="25" t="s">
        <v>235</v>
      </c>
      <c r="C62" s="25">
        <v>120</v>
      </c>
      <c r="D62" s="25" t="str">
        <f t="shared" si="1"/>
        <v/>
      </c>
      <c r="E62" s="26">
        <v>10</v>
      </c>
      <c r="F62" s="26" t="s">
        <v>510</v>
      </c>
      <c r="G62" s="27" t="s">
        <v>486</v>
      </c>
    </row>
    <row r="63" spans="1:8" ht="13.5" customHeight="1">
      <c r="A63" s="28" t="s">
        <v>1493</v>
      </c>
      <c r="B63" s="29" t="s">
        <v>236</v>
      </c>
      <c r="C63" s="29">
        <v>123</v>
      </c>
      <c r="D63" s="29" t="str">
        <f t="shared" si="1"/>
        <v/>
      </c>
      <c r="E63" s="30">
        <v>10</v>
      </c>
      <c r="F63" s="30" t="s">
        <v>510</v>
      </c>
      <c r="G63" s="31" t="s">
        <v>486</v>
      </c>
    </row>
    <row r="64" spans="1:8" ht="13.5" customHeight="1">
      <c r="A64" s="24" t="s">
        <v>1494</v>
      </c>
      <c r="B64" s="25" t="s">
        <v>237</v>
      </c>
      <c r="C64" s="25">
        <v>130</v>
      </c>
      <c r="D64" s="25" t="str">
        <f t="shared" si="1"/>
        <v/>
      </c>
      <c r="E64" s="26">
        <v>10</v>
      </c>
      <c r="F64" s="26" t="s">
        <v>510</v>
      </c>
      <c r="G64" s="27" t="s">
        <v>486</v>
      </c>
    </row>
    <row r="65" spans="1:7" ht="13.5" customHeight="1">
      <c r="A65" s="28" t="s">
        <v>1495</v>
      </c>
      <c r="B65" s="29" t="s">
        <v>238</v>
      </c>
      <c r="C65" s="29">
        <v>132</v>
      </c>
      <c r="D65" s="29" t="str">
        <f t="shared" si="1"/>
        <v/>
      </c>
      <c r="E65" s="30">
        <v>10</v>
      </c>
      <c r="F65" s="30" t="s">
        <v>510</v>
      </c>
      <c r="G65" s="31" t="s">
        <v>486</v>
      </c>
    </row>
    <row r="66" spans="1:7">
      <c r="A66" s="24" t="s">
        <v>1496</v>
      </c>
      <c r="B66" s="25" t="s">
        <v>239</v>
      </c>
      <c r="C66" s="25">
        <v>134</v>
      </c>
      <c r="D66" s="25" t="str">
        <f t="shared" si="1"/>
        <v/>
      </c>
      <c r="E66" s="26">
        <v>10</v>
      </c>
      <c r="F66" s="26" t="s">
        <v>510</v>
      </c>
      <c r="G66" s="27" t="s">
        <v>486</v>
      </c>
    </row>
    <row r="67" spans="1:7">
      <c r="A67" s="28" t="s">
        <v>1497</v>
      </c>
      <c r="B67" s="29" t="s">
        <v>240</v>
      </c>
      <c r="C67" s="29">
        <v>136</v>
      </c>
      <c r="D67" s="29" t="str">
        <f t="shared" si="1"/>
        <v/>
      </c>
      <c r="E67" s="30">
        <v>10</v>
      </c>
      <c r="F67" s="30" t="s">
        <v>510</v>
      </c>
      <c r="G67" s="31" t="s">
        <v>486</v>
      </c>
    </row>
    <row r="68" spans="1:7">
      <c r="A68" s="24" t="s">
        <v>1498</v>
      </c>
      <c r="B68" s="25" t="s">
        <v>241</v>
      </c>
      <c r="C68" s="25">
        <v>193</v>
      </c>
      <c r="D68" s="25" t="str">
        <f t="shared" si="1"/>
        <v/>
      </c>
      <c r="E68" s="26">
        <v>10</v>
      </c>
      <c r="F68" s="26" t="s">
        <v>510</v>
      </c>
      <c r="G68" s="27" t="s">
        <v>486</v>
      </c>
    </row>
    <row r="69" spans="1:7">
      <c r="A69" s="28"/>
      <c r="B69" s="29"/>
      <c r="C69" s="29" t="s">
        <v>607</v>
      </c>
      <c r="D69" s="29" t="str">
        <f t="shared" si="1"/>
        <v/>
      </c>
      <c r="E69" s="30" t="s">
        <v>607</v>
      </c>
      <c r="F69" s="30"/>
      <c r="G69" s="31"/>
    </row>
    <row r="70" spans="1:7">
      <c r="A70" s="24" t="s">
        <v>1114</v>
      </c>
      <c r="B70" s="25" t="s">
        <v>242</v>
      </c>
      <c r="C70" s="25">
        <v>109</v>
      </c>
      <c r="D70" s="25" t="str">
        <f t="shared" si="1"/>
        <v/>
      </c>
      <c r="E70" s="26">
        <v>10</v>
      </c>
      <c r="F70" s="26" t="s">
        <v>510</v>
      </c>
      <c r="G70" s="27" t="s">
        <v>486</v>
      </c>
    </row>
    <row r="71" spans="1:7">
      <c r="A71" s="28" t="s">
        <v>1115</v>
      </c>
      <c r="B71" s="29" t="s">
        <v>243</v>
      </c>
      <c r="C71" s="29">
        <v>125</v>
      </c>
      <c r="D71" s="29" t="str">
        <f t="shared" si="1"/>
        <v/>
      </c>
      <c r="E71" s="30">
        <v>10</v>
      </c>
      <c r="F71" s="30" t="s">
        <v>510</v>
      </c>
      <c r="G71" s="31" t="s">
        <v>486</v>
      </c>
    </row>
    <row r="72" spans="1:7">
      <c r="A72" s="24" t="s">
        <v>1116</v>
      </c>
      <c r="B72" s="25" t="s">
        <v>244</v>
      </c>
      <c r="C72" s="25">
        <v>135</v>
      </c>
      <c r="D72" s="25" t="str">
        <f t="shared" si="1"/>
        <v/>
      </c>
      <c r="E72" s="26">
        <v>10</v>
      </c>
      <c r="F72" s="26" t="s">
        <v>510</v>
      </c>
      <c r="G72" s="27" t="s">
        <v>486</v>
      </c>
    </row>
    <row r="73" spans="1:7">
      <c r="A73" s="28" t="s">
        <v>1117</v>
      </c>
      <c r="B73" s="29" t="s">
        <v>245</v>
      </c>
      <c r="C73" s="29">
        <v>155</v>
      </c>
      <c r="D73" s="29" t="str">
        <f t="shared" si="1"/>
        <v/>
      </c>
      <c r="E73" s="30">
        <v>10</v>
      </c>
      <c r="F73" s="30" t="s">
        <v>510</v>
      </c>
      <c r="G73" s="31" t="s">
        <v>486</v>
      </c>
    </row>
    <row r="74" spans="1:7">
      <c r="A74" s="24"/>
      <c r="B74" s="25"/>
      <c r="C74" s="25" t="s">
        <v>607</v>
      </c>
      <c r="D74" s="25" t="str">
        <f t="shared" si="1"/>
        <v/>
      </c>
      <c r="E74" s="26" t="s">
        <v>607</v>
      </c>
      <c r="F74" s="26"/>
      <c r="G74" s="27"/>
    </row>
    <row r="75" spans="1:7">
      <c r="A75" s="28" t="s">
        <v>1473</v>
      </c>
      <c r="B75" s="29" t="s">
        <v>13</v>
      </c>
      <c r="C75" s="29">
        <v>142</v>
      </c>
      <c r="D75" s="29" t="str">
        <f t="shared" si="1"/>
        <v/>
      </c>
      <c r="E75" s="30">
        <v>30</v>
      </c>
      <c r="F75" s="30" t="s">
        <v>510</v>
      </c>
      <c r="G75" s="31" t="s">
        <v>486</v>
      </c>
    </row>
    <row r="76" spans="1:7">
      <c r="A76" s="24" t="s">
        <v>1474</v>
      </c>
      <c r="B76" s="25" t="s">
        <v>14</v>
      </c>
      <c r="C76" s="25">
        <v>147</v>
      </c>
      <c r="D76" s="25" t="str">
        <f t="shared" si="1"/>
        <v/>
      </c>
      <c r="E76" s="26">
        <v>30</v>
      </c>
      <c r="F76" s="26" t="s">
        <v>510</v>
      </c>
      <c r="G76" s="27" t="s">
        <v>486</v>
      </c>
    </row>
    <row r="77" spans="1:7">
      <c r="A77" s="28" t="s">
        <v>1475</v>
      </c>
      <c r="B77" s="29" t="s">
        <v>15</v>
      </c>
      <c r="C77" s="29">
        <v>145</v>
      </c>
      <c r="D77" s="29" t="str">
        <f t="shared" si="1"/>
        <v/>
      </c>
      <c r="E77" s="30">
        <v>30</v>
      </c>
      <c r="F77" s="30" t="s">
        <v>510</v>
      </c>
      <c r="G77" s="31" t="s">
        <v>486</v>
      </c>
    </row>
    <row r="78" spans="1:7">
      <c r="A78" s="24" t="s">
        <v>1476</v>
      </c>
      <c r="B78" s="25" t="s">
        <v>16</v>
      </c>
      <c r="C78" s="25">
        <v>150</v>
      </c>
      <c r="D78" s="25" t="str">
        <f t="shared" si="1"/>
        <v/>
      </c>
      <c r="E78" s="26">
        <v>30</v>
      </c>
      <c r="F78" s="26" t="s">
        <v>510</v>
      </c>
      <c r="G78" s="27" t="s">
        <v>486</v>
      </c>
    </row>
    <row r="79" spans="1:7">
      <c r="A79" s="28" t="s">
        <v>1477</v>
      </c>
      <c r="B79" s="29" t="s">
        <v>17</v>
      </c>
      <c r="C79" s="29">
        <v>169</v>
      </c>
      <c r="D79" s="29" t="str">
        <f t="shared" si="1"/>
        <v/>
      </c>
      <c r="E79" s="30">
        <v>30</v>
      </c>
      <c r="F79" s="30" t="s">
        <v>510</v>
      </c>
      <c r="G79" s="31" t="s">
        <v>486</v>
      </c>
    </row>
    <row r="80" spans="1:7">
      <c r="A80" s="24" t="s">
        <v>1478</v>
      </c>
      <c r="B80" s="25" t="s">
        <v>18</v>
      </c>
      <c r="C80" s="25">
        <v>187</v>
      </c>
      <c r="D80" s="25" t="str">
        <f t="shared" si="1"/>
        <v/>
      </c>
      <c r="E80" s="26">
        <v>30</v>
      </c>
      <c r="F80" s="26" t="s">
        <v>510</v>
      </c>
      <c r="G80" s="27" t="s">
        <v>486</v>
      </c>
    </row>
    <row r="81" spans="1:7">
      <c r="A81" s="28" t="s">
        <v>1479</v>
      </c>
      <c r="B81" s="29" t="s">
        <v>19</v>
      </c>
      <c r="C81" s="29">
        <v>199</v>
      </c>
      <c r="D81" s="29" t="str">
        <f t="shared" si="1"/>
        <v/>
      </c>
      <c r="E81" s="30">
        <v>30</v>
      </c>
      <c r="F81" s="30" t="s">
        <v>510</v>
      </c>
      <c r="G81" s="31" t="s">
        <v>486</v>
      </c>
    </row>
    <row r="82" spans="1:7">
      <c r="A82" s="24" t="s">
        <v>1480</v>
      </c>
      <c r="B82" s="25" t="s">
        <v>20</v>
      </c>
      <c r="C82" s="25">
        <v>208</v>
      </c>
      <c r="D82" s="25" t="str">
        <f t="shared" si="1"/>
        <v/>
      </c>
      <c r="E82" s="26">
        <v>30</v>
      </c>
      <c r="F82" s="26" t="s">
        <v>510</v>
      </c>
      <c r="G82" s="27" t="s">
        <v>486</v>
      </c>
    </row>
    <row r="83" spans="1:7">
      <c r="A83" s="28" t="s">
        <v>1481</v>
      </c>
      <c r="B83" s="29" t="s">
        <v>21</v>
      </c>
      <c r="C83" s="29">
        <v>249</v>
      </c>
      <c r="D83" s="29" t="str">
        <f t="shared" si="1"/>
        <v/>
      </c>
      <c r="E83" s="30">
        <v>30</v>
      </c>
      <c r="F83" s="30" t="s">
        <v>510</v>
      </c>
      <c r="G83" s="31" t="s">
        <v>486</v>
      </c>
    </row>
    <row r="84" spans="1:7">
      <c r="A84" s="24"/>
      <c r="B84" s="25"/>
      <c r="C84" s="25" t="s">
        <v>607</v>
      </c>
      <c r="D84" s="25" t="str">
        <f t="shared" ref="D84:D115" si="2">IF($A84="","",IF(INDEX($B$4:$B$15,MATCH($E84,$C$4:$C$15,0)),ROUND($C84*(1-INDEX($B$4:$B$15,MATCH($E84,$C$4:$C$15,0))),2),""))</f>
        <v/>
      </c>
      <c r="E84" s="26" t="s">
        <v>607</v>
      </c>
      <c r="F84" s="26"/>
      <c r="G84" s="27"/>
    </row>
    <row r="85" spans="1:7">
      <c r="A85" s="28" t="s">
        <v>1146</v>
      </c>
      <c r="B85" s="29" t="s">
        <v>246</v>
      </c>
      <c r="C85" s="29">
        <v>67</v>
      </c>
      <c r="D85" s="29" t="str">
        <f t="shared" si="2"/>
        <v/>
      </c>
      <c r="E85" s="30">
        <v>10</v>
      </c>
      <c r="F85" s="30" t="s">
        <v>510</v>
      </c>
      <c r="G85" s="31" t="s">
        <v>486</v>
      </c>
    </row>
    <row r="86" spans="1:7">
      <c r="A86" s="24" t="s">
        <v>1147</v>
      </c>
      <c r="B86" s="25" t="s">
        <v>247</v>
      </c>
      <c r="C86" s="25">
        <v>76</v>
      </c>
      <c r="D86" s="25" t="str">
        <f t="shared" si="2"/>
        <v/>
      </c>
      <c r="E86" s="26">
        <v>10</v>
      </c>
      <c r="F86" s="26" t="s">
        <v>510</v>
      </c>
      <c r="G86" s="27" t="s">
        <v>486</v>
      </c>
    </row>
    <row r="87" spans="1:7">
      <c r="A87" s="28"/>
      <c r="B87" s="29"/>
      <c r="C87" s="29" t="s">
        <v>607</v>
      </c>
      <c r="D87" s="29" t="str">
        <f t="shared" si="2"/>
        <v/>
      </c>
      <c r="E87" s="30" t="s">
        <v>607</v>
      </c>
      <c r="F87" s="30"/>
      <c r="G87" s="31"/>
    </row>
    <row r="88" spans="1:7">
      <c r="A88" s="24" t="s">
        <v>1148</v>
      </c>
      <c r="B88" s="25" t="s">
        <v>248</v>
      </c>
      <c r="C88" s="25">
        <v>78</v>
      </c>
      <c r="D88" s="25" t="str">
        <f t="shared" si="2"/>
        <v/>
      </c>
      <c r="E88" s="26">
        <v>10</v>
      </c>
      <c r="F88" s="26" t="s">
        <v>510</v>
      </c>
      <c r="G88" s="27" t="s">
        <v>486</v>
      </c>
    </row>
    <row r="89" spans="1:7">
      <c r="A89" s="28" t="s">
        <v>1149</v>
      </c>
      <c r="B89" s="29" t="s">
        <v>249</v>
      </c>
      <c r="C89" s="29">
        <v>87</v>
      </c>
      <c r="D89" s="29" t="str">
        <f t="shared" si="2"/>
        <v/>
      </c>
      <c r="E89" s="30">
        <v>10</v>
      </c>
      <c r="F89" s="30" t="s">
        <v>510</v>
      </c>
      <c r="G89" s="31" t="s">
        <v>486</v>
      </c>
    </row>
    <row r="90" spans="1:7">
      <c r="A90" s="24"/>
      <c r="B90" s="25"/>
      <c r="C90" s="25" t="s">
        <v>607</v>
      </c>
      <c r="D90" s="25" t="str">
        <f t="shared" si="2"/>
        <v/>
      </c>
      <c r="E90" s="26" t="s">
        <v>607</v>
      </c>
      <c r="F90" s="26"/>
      <c r="G90" s="27"/>
    </row>
    <row r="91" spans="1:7">
      <c r="A91" s="28" t="s">
        <v>1461</v>
      </c>
      <c r="B91" s="29" t="s">
        <v>41</v>
      </c>
      <c r="C91" s="29">
        <v>25</v>
      </c>
      <c r="D91" s="29" t="str">
        <f t="shared" si="2"/>
        <v/>
      </c>
      <c r="E91" s="30">
        <v>30</v>
      </c>
      <c r="F91" s="30" t="s">
        <v>510</v>
      </c>
      <c r="G91" s="31" t="s">
        <v>486</v>
      </c>
    </row>
    <row r="92" spans="1:7">
      <c r="A92" s="24" t="s">
        <v>1462</v>
      </c>
      <c r="B92" s="25" t="s">
        <v>42</v>
      </c>
      <c r="C92" s="25">
        <v>59.5</v>
      </c>
      <c r="D92" s="25" t="str">
        <f t="shared" si="2"/>
        <v/>
      </c>
      <c r="E92" s="26">
        <v>30</v>
      </c>
      <c r="F92" s="26" t="s">
        <v>510</v>
      </c>
      <c r="G92" s="27" t="s">
        <v>486</v>
      </c>
    </row>
    <row r="93" spans="1:7">
      <c r="A93" s="28"/>
      <c r="B93" s="29"/>
      <c r="C93" s="29" t="s">
        <v>607</v>
      </c>
      <c r="D93" s="29" t="str">
        <f t="shared" si="2"/>
        <v/>
      </c>
      <c r="E93" s="30" t="s">
        <v>607</v>
      </c>
      <c r="F93" s="30"/>
      <c r="G93" s="31"/>
    </row>
    <row r="94" spans="1:7">
      <c r="A94" s="24" t="s">
        <v>1460</v>
      </c>
      <c r="B94" s="25" t="s">
        <v>45</v>
      </c>
      <c r="C94" s="25">
        <v>5</v>
      </c>
      <c r="D94" s="25" t="str">
        <f t="shared" si="2"/>
        <v/>
      </c>
      <c r="E94" s="26">
        <v>30</v>
      </c>
      <c r="F94" s="26" t="s">
        <v>510</v>
      </c>
      <c r="G94" s="27" t="s">
        <v>486</v>
      </c>
    </row>
    <row r="95" spans="1:7">
      <c r="A95" s="28" t="s">
        <v>1357</v>
      </c>
      <c r="B95" s="29" t="s">
        <v>44</v>
      </c>
      <c r="C95" s="29">
        <v>41</v>
      </c>
      <c r="D95" s="29" t="str">
        <f t="shared" si="2"/>
        <v/>
      </c>
      <c r="E95" s="30">
        <v>30</v>
      </c>
      <c r="F95" s="30" t="s">
        <v>510</v>
      </c>
      <c r="G95" s="31" t="s">
        <v>486</v>
      </c>
    </row>
    <row r="96" spans="1:7">
      <c r="A96" s="24"/>
      <c r="B96" s="25"/>
      <c r="C96" s="25" t="s">
        <v>607</v>
      </c>
      <c r="D96" s="25" t="str">
        <f t="shared" si="2"/>
        <v/>
      </c>
      <c r="E96" s="26" t="s">
        <v>607</v>
      </c>
      <c r="F96" s="26"/>
      <c r="G96" s="27"/>
    </row>
    <row r="97" spans="1:7">
      <c r="A97" s="28" t="s">
        <v>1192</v>
      </c>
      <c r="B97" s="29" t="s">
        <v>250</v>
      </c>
      <c r="C97" s="29">
        <v>29</v>
      </c>
      <c r="D97" s="29" t="str">
        <f t="shared" si="2"/>
        <v/>
      </c>
      <c r="E97" s="30">
        <v>10</v>
      </c>
      <c r="F97" s="30" t="s">
        <v>510</v>
      </c>
      <c r="G97" s="31" t="s">
        <v>486</v>
      </c>
    </row>
    <row r="98" spans="1:7">
      <c r="A98" s="24" t="s">
        <v>1193</v>
      </c>
      <c r="B98" s="25" t="s">
        <v>251</v>
      </c>
      <c r="C98" s="25">
        <v>52</v>
      </c>
      <c r="D98" s="25" t="str">
        <f t="shared" si="2"/>
        <v/>
      </c>
      <c r="E98" s="26">
        <v>10</v>
      </c>
      <c r="F98" s="26" t="s">
        <v>510</v>
      </c>
      <c r="G98" s="27" t="s">
        <v>486</v>
      </c>
    </row>
    <row r="99" spans="1:7">
      <c r="A99" s="28" t="s">
        <v>1194</v>
      </c>
      <c r="B99" s="29" t="s">
        <v>252</v>
      </c>
      <c r="C99" s="29">
        <v>103</v>
      </c>
      <c r="D99" s="29" t="str">
        <f t="shared" si="2"/>
        <v/>
      </c>
      <c r="E99" s="30">
        <v>10</v>
      </c>
      <c r="F99" s="30" t="s">
        <v>510</v>
      </c>
      <c r="G99" s="31" t="s">
        <v>486</v>
      </c>
    </row>
    <row r="100" spans="1:7">
      <c r="A100" s="24"/>
      <c r="B100" s="25"/>
      <c r="C100" s="25" t="s">
        <v>607</v>
      </c>
      <c r="D100" s="25" t="str">
        <f t="shared" si="2"/>
        <v/>
      </c>
      <c r="E100" s="26" t="s">
        <v>607</v>
      </c>
      <c r="F100" s="26"/>
      <c r="G100" s="27"/>
    </row>
    <row r="101" spans="1:7">
      <c r="A101" s="28" t="s">
        <v>749</v>
      </c>
      <c r="B101" s="29" t="s">
        <v>253</v>
      </c>
      <c r="C101" s="29">
        <v>3.9</v>
      </c>
      <c r="D101" s="29" t="str">
        <f t="shared" si="2"/>
        <v/>
      </c>
      <c r="E101" s="30">
        <v>10</v>
      </c>
      <c r="F101" s="30" t="s">
        <v>510</v>
      </c>
      <c r="G101" s="31" t="s">
        <v>486</v>
      </c>
    </row>
    <row r="102" spans="1:7">
      <c r="A102" s="24" t="s">
        <v>702</v>
      </c>
      <c r="B102" s="25" t="s">
        <v>254</v>
      </c>
      <c r="C102" s="25">
        <v>3.9</v>
      </c>
      <c r="D102" s="25" t="str">
        <f t="shared" si="2"/>
        <v/>
      </c>
      <c r="E102" s="26">
        <v>10</v>
      </c>
      <c r="F102" s="26" t="s">
        <v>510</v>
      </c>
      <c r="G102" s="27" t="s">
        <v>486</v>
      </c>
    </row>
    <row r="103" spans="1:7">
      <c r="A103" s="28"/>
      <c r="B103" s="29"/>
      <c r="C103" s="29" t="s">
        <v>607</v>
      </c>
      <c r="D103" s="29" t="str">
        <f t="shared" si="2"/>
        <v/>
      </c>
      <c r="E103" s="30" t="s">
        <v>607</v>
      </c>
      <c r="F103" s="30"/>
      <c r="G103" s="31"/>
    </row>
    <row r="104" spans="1:7">
      <c r="A104" s="24" t="s">
        <v>750</v>
      </c>
      <c r="B104" s="25" t="s">
        <v>255</v>
      </c>
      <c r="C104" s="25">
        <v>6.5</v>
      </c>
      <c r="D104" s="25" t="str">
        <f t="shared" si="2"/>
        <v/>
      </c>
      <c r="E104" s="26">
        <v>10</v>
      </c>
      <c r="F104" s="26" t="s">
        <v>510</v>
      </c>
      <c r="G104" s="27" t="s">
        <v>486</v>
      </c>
    </row>
    <row r="105" spans="1:7">
      <c r="A105" s="28" t="s">
        <v>703</v>
      </c>
      <c r="B105" s="29" t="s">
        <v>256</v>
      </c>
      <c r="C105" s="29">
        <v>7</v>
      </c>
      <c r="D105" s="29" t="str">
        <f t="shared" si="2"/>
        <v/>
      </c>
      <c r="E105" s="30">
        <v>10</v>
      </c>
      <c r="F105" s="30" t="s">
        <v>510</v>
      </c>
      <c r="G105" s="31" t="s">
        <v>486</v>
      </c>
    </row>
    <row r="106" spans="1:7">
      <c r="A106" s="24"/>
      <c r="B106" s="25"/>
      <c r="C106" s="25" t="s">
        <v>607</v>
      </c>
      <c r="D106" s="25" t="str">
        <f t="shared" si="2"/>
        <v/>
      </c>
      <c r="E106" s="26" t="s">
        <v>607</v>
      </c>
      <c r="F106" s="26"/>
      <c r="G106" s="27"/>
    </row>
    <row r="107" spans="1:7">
      <c r="A107" s="28" t="s">
        <v>732</v>
      </c>
      <c r="B107" s="29" t="s">
        <v>43</v>
      </c>
      <c r="C107" s="29">
        <v>26</v>
      </c>
      <c r="D107" s="29" t="str">
        <f t="shared" si="2"/>
        <v/>
      </c>
      <c r="E107" s="30">
        <v>30</v>
      </c>
      <c r="F107" s="30" t="s">
        <v>510</v>
      </c>
      <c r="G107" s="31" t="s">
        <v>486</v>
      </c>
    </row>
    <row r="108" spans="1:7">
      <c r="A108" s="24"/>
      <c r="B108" s="25"/>
      <c r="C108" s="25" t="s">
        <v>607</v>
      </c>
      <c r="D108" s="25" t="str">
        <f t="shared" si="2"/>
        <v/>
      </c>
      <c r="E108" s="26" t="s">
        <v>607</v>
      </c>
      <c r="F108" s="26"/>
      <c r="G108" s="27"/>
    </row>
    <row r="109" spans="1:7">
      <c r="A109" s="28" t="s">
        <v>751</v>
      </c>
      <c r="B109" s="29" t="s">
        <v>1698</v>
      </c>
      <c r="C109" s="29">
        <v>65</v>
      </c>
      <c r="D109" s="29" t="str">
        <f t="shared" si="2"/>
        <v/>
      </c>
      <c r="E109" s="30">
        <v>30</v>
      </c>
      <c r="F109" s="30" t="s">
        <v>510</v>
      </c>
      <c r="G109" s="31" t="s">
        <v>486</v>
      </c>
    </row>
    <row r="110" spans="1:7">
      <c r="A110" s="24" t="s">
        <v>752</v>
      </c>
      <c r="B110" s="25" t="s">
        <v>1699</v>
      </c>
      <c r="C110" s="25">
        <v>67</v>
      </c>
      <c r="D110" s="25" t="str">
        <f t="shared" si="2"/>
        <v/>
      </c>
      <c r="E110" s="26">
        <v>30</v>
      </c>
      <c r="F110" s="26" t="s">
        <v>510</v>
      </c>
      <c r="G110" s="27" t="s">
        <v>486</v>
      </c>
    </row>
    <row r="111" spans="1:7">
      <c r="A111" s="28"/>
      <c r="B111" s="29"/>
      <c r="C111" s="29" t="s">
        <v>607</v>
      </c>
      <c r="D111" s="29" t="str">
        <f t="shared" si="2"/>
        <v/>
      </c>
      <c r="E111" s="30" t="s">
        <v>607</v>
      </c>
      <c r="F111" s="30"/>
      <c r="G111" s="31"/>
    </row>
    <row r="112" spans="1:7">
      <c r="A112" s="24" t="s">
        <v>1355</v>
      </c>
      <c r="B112" s="25" t="s">
        <v>1700</v>
      </c>
      <c r="C112" s="25">
        <v>70</v>
      </c>
      <c r="D112" s="25" t="str">
        <f t="shared" si="2"/>
        <v/>
      </c>
      <c r="E112" s="26">
        <v>30</v>
      </c>
      <c r="F112" s="26" t="s">
        <v>510</v>
      </c>
      <c r="G112" s="27" t="s">
        <v>486</v>
      </c>
    </row>
    <row r="113" spans="1:7">
      <c r="A113" s="28" t="s">
        <v>1356</v>
      </c>
      <c r="B113" s="29" t="s">
        <v>1701</v>
      </c>
      <c r="C113" s="29">
        <v>86</v>
      </c>
      <c r="D113" s="29" t="str">
        <f t="shared" si="2"/>
        <v/>
      </c>
      <c r="E113" s="30">
        <v>30</v>
      </c>
      <c r="F113" s="30" t="s">
        <v>510</v>
      </c>
      <c r="G113" s="31" t="s">
        <v>486</v>
      </c>
    </row>
    <row r="114" spans="1:7">
      <c r="A114" s="24"/>
      <c r="B114" s="25"/>
      <c r="C114" s="25" t="s">
        <v>607</v>
      </c>
      <c r="D114" s="25" t="str">
        <f t="shared" si="2"/>
        <v/>
      </c>
      <c r="E114" s="26" t="s">
        <v>607</v>
      </c>
      <c r="F114" s="26"/>
      <c r="G114" s="27"/>
    </row>
    <row r="115" spans="1:7">
      <c r="A115" s="28" t="s">
        <v>783</v>
      </c>
      <c r="B115" s="29" t="s">
        <v>257</v>
      </c>
      <c r="C115" s="29">
        <v>72</v>
      </c>
      <c r="D115" s="29" t="str">
        <f t="shared" si="2"/>
        <v/>
      </c>
      <c r="E115" s="30">
        <v>10</v>
      </c>
      <c r="F115" s="30" t="s">
        <v>510</v>
      </c>
      <c r="G115" s="31" t="s">
        <v>486</v>
      </c>
    </row>
    <row r="116" spans="1:7">
      <c r="A116" s="24" t="s">
        <v>1288</v>
      </c>
      <c r="B116" s="25" t="s">
        <v>258</v>
      </c>
      <c r="C116" s="25">
        <v>71</v>
      </c>
      <c r="D116" s="25" t="str">
        <f t="shared" ref="D116:D153" si="3">IF($A116="","",IF(INDEX($B$4:$B$15,MATCH($E116,$C$4:$C$15,0)),ROUND($C116*(1-INDEX($B$4:$B$15,MATCH($E116,$C$4:$C$15,0))),2),""))</f>
        <v/>
      </c>
      <c r="E116" s="26">
        <v>10</v>
      </c>
      <c r="F116" s="26" t="s">
        <v>510</v>
      </c>
      <c r="G116" s="27" t="s">
        <v>486</v>
      </c>
    </row>
    <row r="117" spans="1:7">
      <c r="A117" s="28"/>
      <c r="B117" s="29"/>
      <c r="C117" s="29" t="s">
        <v>607</v>
      </c>
      <c r="D117" s="29" t="str">
        <f t="shared" si="3"/>
        <v/>
      </c>
      <c r="E117" s="30" t="s">
        <v>607</v>
      </c>
      <c r="F117" s="30"/>
      <c r="G117" s="31"/>
    </row>
    <row r="118" spans="1:7">
      <c r="A118" s="24" t="s">
        <v>1029</v>
      </c>
      <c r="B118" s="25" t="s">
        <v>49</v>
      </c>
      <c r="C118" s="25">
        <v>138</v>
      </c>
      <c r="D118" s="25" t="str">
        <f t="shared" si="3"/>
        <v/>
      </c>
      <c r="E118" s="26">
        <v>30</v>
      </c>
      <c r="F118" s="26" t="s">
        <v>510</v>
      </c>
      <c r="G118" s="27" t="s">
        <v>486</v>
      </c>
    </row>
    <row r="119" spans="1:7">
      <c r="A119" s="28" t="s">
        <v>1385</v>
      </c>
      <c r="B119" s="29" t="s">
        <v>52</v>
      </c>
      <c r="C119" s="29">
        <v>151</v>
      </c>
      <c r="D119" s="29" t="str">
        <f t="shared" si="3"/>
        <v/>
      </c>
      <c r="E119" s="30">
        <v>30</v>
      </c>
      <c r="F119" s="30" t="s">
        <v>510</v>
      </c>
      <c r="G119" s="31" t="s">
        <v>486</v>
      </c>
    </row>
    <row r="120" spans="1:7">
      <c r="A120" s="24"/>
      <c r="B120" s="25"/>
      <c r="C120" s="25" t="s">
        <v>607</v>
      </c>
      <c r="D120" s="25" t="str">
        <f t="shared" si="3"/>
        <v/>
      </c>
      <c r="E120" s="26" t="s">
        <v>607</v>
      </c>
      <c r="F120" s="26"/>
      <c r="G120" s="27"/>
    </row>
    <row r="121" spans="1:7">
      <c r="A121" s="28" t="s">
        <v>748</v>
      </c>
      <c r="B121" s="29" t="s">
        <v>259</v>
      </c>
      <c r="C121" s="29">
        <v>86</v>
      </c>
      <c r="D121" s="29" t="str">
        <f t="shared" si="3"/>
        <v/>
      </c>
      <c r="E121" s="30">
        <v>10</v>
      </c>
      <c r="F121" s="30" t="s">
        <v>510</v>
      </c>
      <c r="G121" s="31" t="s">
        <v>486</v>
      </c>
    </row>
    <row r="122" spans="1:7">
      <c r="A122" s="24" t="s">
        <v>747</v>
      </c>
      <c r="B122" s="25" t="s">
        <v>260</v>
      </c>
      <c r="C122" s="25">
        <v>86</v>
      </c>
      <c r="D122" s="25" t="str">
        <f t="shared" si="3"/>
        <v/>
      </c>
      <c r="E122" s="26">
        <v>10</v>
      </c>
      <c r="F122" s="26" t="s">
        <v>510</v>
      </c>
      <c r="G122" s="27" t="s">
        <v>486</v>
      </c>
    </row>
    <row r="123" spans="1:7">
      <c r="A123" s="28" t="s">
        <v>746</v>
      </c>
      <c r="B123" s="29" t="s">
        <v>261</v>
      </c>
      <c r="C123" s="29">
        <v>86</v>
      </c>
      <c r="D123" s="29" t="str">
        <f t="shared" si="3"/>
        <v/>
      </c>
      <c r="E123" s="30">
        <v>10</v>
      </c>
      <c r="F123" s="30" t="s">
        <v>510</v>
      </c>
      <c r="G123" s="31" t="s">
        <v>486</v>
      </c>
    </row>
    <row r="124" spans="1:7">
      <c r="A124" s="24" t="s">
        <v>737</v>
      </c>
      <c r="B124" s="25" t="s">
        <v>262</v>
      </c>
      <c r="C124" s="25">
        <v>88</v>
      </c>
      <c r="D124" s="25" t="str">
        <f t="shared" si="3"/>
        <v/>
      </c>
      <c r="E124" s="26">
        <v>10</v>
      </c>
      <c r="F124" s="26" t="s">
        <v>510</v>
      </c>
      <c r="G124" s="27" t="s">
        <v>486</v>
      </c>
    </row>
    <row r="125" spans="1:7">
      <c r="A125" s="28" t="s">
        <v>738</v>
      </c>
      <c r="B125" s="29" t="s">
        <v>263</v>
      </c>
      <c r="C125" s="29">
        <v>91</v>
      </c>
      <c r="D125" s="29" t="str">
        <f t="shared" si="3"/>
        <v/>
      </c>
      <c r="E125" s="30">
        <v>10</v>
      </c>
      <c r="F125" s="30" t="s">
        <v>510</v>
      </c>
      <c r="G125" s="31" t="s">
        <v>486</v>
      </c>
    </row>
    <row r="126" spans="1:7">
      <c r="A126" s="24" t="s">
        <v>739</v>
      </c>
      <c r="B126" s="25" t="s">
        <v>264</v>
      </c>
      <c r="C126" s="25">
        <v>111</v>
      </c>
      <c r="D126" s="25" t="str">
        <f t="shared" si="3"/>
        <v/>
      </c>
      <c r="E126" s="26">
        <v>10</v>
      </c>
      <c r="F126" s="26" t="s">
        <v>510</v>
      </c>
      <c r="G126" s="27" t="s">
        <v>486</v>
      </c>
    </row>
    <row r="127" spans="1:7">
      <c r="A127" s="28"/>
      <c r="B127" s="29"/>
      <c r="C127" s="29" t="s">
        <v>607</v>
      </c>
      <c r="D127" s="29" t="str">
        <f t="shared" si="3"/>
        <v/>
      </c>
      <c r="E127" s="30" t="s">
        <v>607</v>
      </c>
      <c r="F127" s="30"/>
      <c r="G127" s="31"/>
    </row>
    <row r="128" spans="1:7">
      <c r="A128" s="24" t="s">
        <v>1029</v>
      </c>
      <c r="B128" s="25" t="s">
        <v>49</v>
      </c>
      <c r="C128" s="25">
        <v>138</v>
      </c>
      <c r="D128" s="25" t="str">
        <f t="shared" si="3"/>
        <v/>
      </c>
      <c r="E128" s="26">
        <v>30</v>
      </c>
      <c r="F128" s="26" t="s">
        <v>510</v>
      </c>
      <c r="G128" s="27" t="s">
        <v>486</v>
      </c>
    </row>
    <row r="129" spans="1:7">
      <c r="A129" s="28" t="s">
        <v>1030</v>
      </c>
      <c r="B129" s="29" t="s">
        <v>50</v>
      </c>
      <c r="C129" s="29">
        <v>0</v>
      </c>
      <c r="D129" s="29" t="str">
        <f t="shared" si="3"/>
        <v/>
      </c>
      <c r="E129" s="30">
        <v>30</v>
      </c>
      <c r="F129" s="30" t="s">
        <v>510</v>
      </c>
      <c r="G129" s="31" t="s">
        <v>486</v>
      </c>
    </row>
    <row r="130" spans="1:7">
      <c r="A130" s="24" t="s">
        <v>1384</v>
      </c>
      <c r="B130" s="25" t="s">
        <v>51</v>
      </c>
      <c r="C130" s="25">
        <v>146</v>
      </c>
      <c r="D130" s="25" t="str">
        <f t="shared" si="3"/>
        <v/>
      </c>
      <c r="E130" s="26">
        <v>30</v>
      </c>
      <c r="F130" s="26" t="s">
        <v>510</v>
      </c>
      <c r="G130" s="27" t="s">
        <v>486</v>
      </c>
    </row>
    <row r="131" spans="1:7">
      <c r="A131" s="28" t="s">
        <v>1385</v>
      </c>
      <c r="B131" s="29" t="s">
        <v>52</v>
      </c>
      <c r="C131" s="29">
        <v>151</v>
      </c>
      <c r="D131" s="29" t="str">
        <f t="shared" si="3"/>
        <v/>
      </c>
      <c r="E131" s="30">
        <v>30</v>
      </c>
      <c r="F131" s="30" t="s">
        <v>510</v>
      </c>
      <c r="G131" s="31" t="s">
        <v>486</v>
      </c>
    </row>
    <row r="132" spans="1:7">
      <c r="A132" s="24" t="s">
        <v>1386</v>
      </c>
      <c r="B132" s="25" t="s">
        <v>53</v>
      </c>
      <c r="C132" s="25">
        <v>155</v>
      </c>
      <c r="D132" s="25" t="str">
        <f t="shared" si="3"/>
        <v/>
      </c>
      <c r="E132" s="26">
        <v>30</v>
      </c>
      <c r="F132" s="26" t="s">
        <v>510</v>
      </c>
      <c r="G132" s="27" t="s">
        <v>486</v>
      </c>
    </row>
    <row r="133" spans="1:7">
      <c r="A133" s="28" t="s">
        <v>1387</v>
      </c>
      <c r="B133" s="29" t="s">
        <v>54</v>
      </c>
      <c r="C133" s="29">
        <v>160</v>
      </c>
      <c r="D133" s="29" t="str">
        <f t="shared" si="3"/>
        <v/>
      </c>
      <c r="E133" s="30">
        <v>30</v>
      </c>
      <c r="F133" s="30" t="s">
        <v>510</v>
      </c>
      <c r="G133" s="31" t="s">
        <v>486</v>
      </c>
    </row>
    <row r="134" spans="1:7">
      <c r="A134" s="24"/>
      <c r="B134" s="25"/>
      <c r="C134" s="25" t="s">
        <v>607</v>
      </c>
      <c r="D134" s="25" t="str">
        <f t="shared" si="3"/>
        <v/>
      </c>
      <c r="E134" s="26" t="s">
        <v>607</v>
      </c>
      <c r="F134" s="26"/>
      <c r="G134" s="27"/>
    </row>
    <row r="135" spans="1:7">
      <c r="A135" s="28" t="s">
        <v>734</v>
      </c>
      <c r="B135" s="29" t="s">
        <v>266</v>
      </c>
      <c r="C135" s="29">
        <v>60</v>
      </c>
      <c r="D135" s="29" t="str">
        <f t="shared" si="3"/>
        <v/>
      </c>
      <c r="E135" s="30">
        <v>10</v>
      </c>
      <c r="F135" s="30" t="s">
        <v>510</v>
      </c>
      <c r="G135" s="31" t="s">
        <v>486</v>
      </c>
    </row>
    <row r="136" spans="1:7">
      <c r="A136" s="24" t="s">
        <v>735</v>
      </c>
      <c r="B136" s="25" t="s">
        <v>267</v>
      </c>
      <c r="C136" s="25">
        <v>58</v>
      </c>
      <c r="D136" s="25" t="str">
        <f t="shared" si="3"/>
        <v/>
      </c>
      <c r="E136" s="26">
        <v>10</v>
      </c>
      <c r="F136" s="26" t="s">
        <v>510</v>
      </c>
      <c r="G136" s="27" t="s">
        <v>486</v>
      </c>
    </row>
    <row r="137" spans="1:7">
      <c r="A137" s="28" t="s">
        <v>736</v>
      </c>
      <c r="B137" s="29" t="s">
        <v>268</v>
      </c>
      <c r="C137" s="29">
        <v>60</v>
      </c>
      <c r="D137" s="29" t="str">
        <f t="shared" si="3"/>
        <v/>
      </c>
      <c r="E137" s="30">
        <v>10</v>
      </c>
      <c r="F137" s="30" t="s">
        <v>510</v>
      </c>
      <c r="G137" s="31" t="s">
        <v>486</v>
      </c>
    </row>
    <row r="138" spans="1:7">
      <c r="A138" s="24" t="s">
        <v>733</v>
      </c>
      <c r="B138" s="25" t="s">
        <v>265</v>
      </c>
      <c r="C138" s="25">
        <v>52</v>
      </c>
      <c r="D138" s="25" t="str">
        <f t="shared" si="3"/>
        <v/>
      </c>
      <c r="E138" s="26">
        <v>10</v>
      </c>
      <c r="F138" s="26" t="s">
        <v>510</v>
      </c>
      <c r="G138" s="27" t="s">
        <v>486</v>
      </c>
    </row>
    <row r="139" spans="1:7">
      <c r="A139" s="28"/>
      <c r="B139" s="29"/>
      <c r="C139" s="29" t="s">
        <v>607</v>
      </c>
      <c r="D139" s="29" t="str">
        <f t="shared" si="3"/>
        <v/>
      </c>
      <c r="E139" s="30" t="s">
        <v>607</v>
      </c>
      <c r="F139" s="30"/>
      <c r="G139" s="31"/>
    </row>
    <row r="140" spans="1:7">
      <c r="A140" s="24" t="s">
        <v>753</v>
      </c>
      <c r="B140" s="25" t="s">
        <v>22</v>
      </c>
      <c r="C140" s="25">
        <v>57</v>
      </c>
      <c r="D140" s="25" t="str">
        <f t="shared" si="3"/>
        <v/>
      </c>
      <c r="E140" s="26">
        <v>30</v>
      </c>
      <c r="F140" s="26" t="s">
        <v>510</v>
      </c>
      <c r="G140" s="27" t="s">
        <v>486</v>
      </c>
    </row>
    <row r="141" spans="1:7">
      <c r="A141" s="28" t="s">
        <v>754</v>
      </c>
      <c r="B141" s="29" t="s">
        <v>23</v>
      </c>
      <c r="C141" s="29">
        <v>57</v>
      </c>
      <c r="D141" s="29" t="str">
        <f t="shared" si="3"/>
        <v/>
      </c>
      <c r="E141" s="30">
        <v>30</v>
      </c>
      <c r="F141" s="30" t="s">
        <v>510</v>
      </c>
      <c r="G141" s="31" t="s">
        <v>486</v>
      </c>
    </row>
    <row r="142" spans="1:7">
      <c r="A142" s="24" t="s">
        <v>755</v>
      </c>
      <c r="B142" s="25" t="s">
        <v>24</v>
      </c>
      <c r="C142" s="25">
        <v>58</v>
      </c>
      <c r="D142" s="25" t="str">
        <f t="shared" si="3"/>
        <v/>
      </c>
      <c r="E142" s="26">
        <v>30</v>
      </c>
      <c r="F142" s="26" t="s">
        <v>510</v>
      </c>
      <c r="G142" s="27" t="s">
        <v>486</v>
      </c>
    </row>
    <row r="143" spans="1:7">
      <c r="A143" s="28" t="s">
        <v>756</v>
      </c>
      <c r="B143" s="29" t="s">
        <v>25</v>
      </c>
      <c r="C143" s="29">
        <v>58</v>
      </c>
      <c r="D143" s="29" t="str">
        <f t="shared" si="3"/>
        <v/>
      </c>
      <c r="E143" s="30">
        <v>30</v>
      </c>
      <c r="F143" s="30" t="s">
        <v>510</v>
      </c>
      <c r="G143" s="31" t="s">
        <v>486</v>
      </c>
    </row>
    <row r="144" spans="1:7">
      <c r="A144" s="24" t="s">
        <v>757</v>
      </c>
      <c r="B144" s="25" t="s">
        <v>26</v>
      </c>
      <c r="C144" s="25">
        <v>58</v>
      </c>
      <c r="D144" s="25" t="str">
        <f t="shared" si="3"/>
        <v/>
      </c>
      <c r="E144" s="26">
        <v>30</v>
      </c>
      <c r="F144" s="26" t="s">
        <v>510</v>
      </c>
      <c r="G144" s="27" t="s">
        <v>486</v>
      </c>
    </row>
    <row r="145" spans="1:7">
      <c r="A145" s="28"/>
      <c r="B145" s="29"/>
      <c r="C145" s="29" t="s">
        <v>607</v>
      </c>
      <c r="D145" s="29" t="str">
        <f t="shared" si="3"/>
        <v/>
      </c>
      <c r="E145" s="30" t="s">
        <v>607</v>
      </c>
      <c r="F145" s="30"/>
      <c r="G145" s="31"/>
    </row>
    <row r="146" spans="1:7">
      <c r="A146" s="24" t="s">
        <v>1031</v>
      </c>
      <c r="B146" s="25" t="s">
        <v>27</v>
      </c>
      <c r="C146" s="25">
        <v>18.5</v>
      </c>
      <c r="D146" s="25" t="str">
        <f t="shared" si="3"/>
        <v/>
      </c>
      <c r="E146" s="26">
        <v>30</v>
      </c>
      <c r="F146" s="26" t="s">
        <v>510</v>
      </c>
      <c r="G146" s="27" t="s">
        <v>486</v>
      </c>
    </row>
    <row r="147" spans="1:7">
      <c r="A147" s="28" t="s">
        <v>1032</v>
      </c>
      <c r="B147" s="29" t="s">
        <v>28</v>
      </c>
      <c r="C147" s="29">
        <v>19.5</v>
      </c>
      <c r="D147" s="29" t="str">
        <f t="shared" si="3"/>
        <v/>
      </c>
      <c r="E147" s="30">
        <v>30</v>
      </c>
      <c r="F147" s="30" t="s">
        <v>510</v>
      </c>
      <c r="G147" s="31" t="s">
        <v>486</v>
      </c>
    </row>
    <row r="148" spans="1:7">
      <c r="A148" s="24" t="s">
        <v>1033</v>
      </c>
      <c r="B148" s="25" t="s">
        <v>29</v>
      </c>
      <c r="C148" s="25">
        <v>28</v>
      </c>
      <c r="D148" s="25" t="str">
        <f t="shared" si="3"/>
        <v/>
      </c>
      <c r="E148" s="26">
        <v>30</v>
      </c>
      <c r="F148" s="26" t="s">
        <v>510</v>
      </c>
      <c r="G148" s="27" t="s">
        <v>486</v>
      </c>
    </row>
    <row r="149" spans="1:7">
      <c r="A149" s="28" t="s">
        <v>1034</v>
      </c>
      <c r="B149" s="29" t="s">
        <v>30</v>
      </c>
      <c r="C149" s="29">
        <v>56</v>
      </c>
      <c r="D149" s="29" t="str">
        <f t="shared" si="3"/>
        <v/>
      </c>
      <c r="E149" s="30">
        <v>30</v>
      </c>
      <c r="F149" s="30" t="s">
        <v>510</v>
      </c>
      <c r="G149" s="31" t="s">
        <v>486</v>
      </c>
    </row>
    <row r="150" spans="1:7">
      <c r="A150" s="24" t="s">
        <v>1035</v>
      </c>
      <c r="B150" s="25" t="s">
        <v>31</v>
      </c>
      <c r="C150" s="25">
        <v>60</v>
      </c>
      <c r="D150" s="25" t="str">
        <f t="shared" si="3"/>
        <v/>
      </c>
      <c r="E150" s="26">
        <v>30</v>
      </c>
      <c r="F150" s="26" t="s">
        <v>510</v>
      </c>
      <c r="G150" s="27" t="s">
        <v>486</v>
      </c>
    </row>
    <row r="151" spans="1:7">
      <c r="A151" s="28" t="s">
        <v>1036</v>
      </c>
      <c r="B151" s="29" t="s">
        <v>32</v>
      </c>
      <c r="C151" s="29">
        <v>65</v>
      </c>
      <c r="D151" s="29" t="str">
        <f t="shared" si="3"/>
        <v/>
      </c>
      <c r="E151" s="30">
        <v>30</v>
      </c>
      <c r="F151" s="30" t="s">
        <v>510</v>
      </c>
      <c r="G151" s="31" t="s">
        <v>486</v>
      </c>
    </row>
    <row r="152" spans="1:7">
      <c r="A152" s="24" t="s">
        <v>1037</v>
      </c>
      <c r="B152" s="25" t="s">
        <v>33</v>
      </c>
      <c r="C152" s="25">
        <v>60</v>
      </c>
      <c r="D152" s="25" t="str">
        <f t="shared" si="3"/>
        <v/>
      </c>
      <c r="E152" s="26">
        <v>30</v>
      </c>
      <c r="F152" s="26" t="s">
        <v>510</v>
      </c>
      <c r="G152" s="27" t="s">
        <v>486</v>
      </c>
    </row>
    <row r="153" spans="1:7">
      <c r="A153" s="28" t="s">
        <v>1038</v>
      </c>
      <c r="B153" s="29" t="s">
        <v>34</v>
      </c>
      <c r="C153" s="29">
        <v>65</v>
      </c>
      <c r="D153" s="29" t="str">
        <f t="shared" si="3"/>
        <v/>
      </c>
      <c r="E153" s="30">
        <v>30</v>
      </c>
      <c r="F153" s="30" t="s">
        <v>510</v>
      </c>
      <c r="G153" s="31" t="s">
        <v>486</v>
      </c>
    </row>
    <row r="154" spans="1:7">
      <c r="A154" s="24"/>
      <c r="B154" s="25"/>
      <c r="C154" s="25"/>
      <c r="D154" s="25"/>
      <c r="E154" s="26"/>
      <c r="F154" s="26"/>
      <c r="G154" s="27"/>
    </row>
    <row r="155" spans="1:7">
      <c r="A155" s="28" t="s">
        <v>1381</v>
      </c>
      <c r="B155" s="29" t="s">
        <v>48</v>
      </c>
      <c r="C155" s="29">
        <v>28.5</v>
      </c>
      <c r="D155" s="29" t="str">
        <f t="shared" ref="D155:D175" si="4">IF($A155="","",IF(INDEX($B$4:$B$15,MATCH($E155,$C$4:$C$15,0)),ROUND($C155*(1-INDEX($B$4:$B$15,MATCH($E155,$C$4:$C$15,0))),2),""))</f>
        <v/>
      </c>
      <c r="E155" s="30">
        <v>30</v>
      </c>
      <c r="F155" s="30" t="s">
        <v>510</v>
      </c>
      <c r="G155" s="31" t="s">
        <v>486</v>
      </c>
    </row>
    <row r="156" spans="1:7">
      <c r="A156" s="24" t="s">
        <v>1374</v>
      </c>
      <c r="B156" s="25" t="s">
        <v>269</v>
      </c>
      <c r="C156" s="25">
        <v>29</v>
      </c>
      <c r="D156" s="25" t="str">
        <f t="shared" si="4"/>
        <v/>
      </c>
      <c r="E156" s="26">
        <v>10</v>
      </c>
      <c r="F156" s="26" t="s">
        <v>510</v>
      </c>
      <c r="G156" s="27" t="s">
        <v>486</v>
      </c>
    </row>
    <row r="157" spans="1:7">
      <c r="A157" s="28" t="s">
        <v>1382</v>
      </c>
      <c r="B157" s="29" t="s">
        <v>37</v>
      </c>
      <c r="C157" s="29">
        <v>46</v>
      </c>
      <c r="D157" s="29" t="str">
        <f t="shared" si="4"/>
        <v/>
      </c>
      <c r="E157" s="30">
        <v>30</v>
      </c>
      <c r="F157" s="30" t="s">
        <v>510</v>
      </c>
      <c r="G157" s="31" t="s">
        <v>486</v>
      </c>
    </row>
    <row r="158" spans="1:7">
      <c r="A158" s="24" t="s">
        <v>1383</v>
      </c>
      <c r="B158" s="25" t="s">
        <v>38</v>
      </c>
      <c r="C158" s="25">
        <v>51</v>
      </c>
      <c r="D158" s="25" t="str">
        <f t="shared" si="4"/>
        <v/>
      </c>
      <c r="E158" s="26">
        <v>30</v>
      </c>
      <c r="F158" s="26" t="s">
        <v>510</v>
      </c>
      <c r="G158" s="27" t="s">
        <v>486</v>
      </c>
    </row>
    <row r="159" spans="1:7">
      <c r="A159" s="28"/>
      <c r="B159" s="29"/>
      <c r="C159" s="29" t="s">
        <v>607</v>
      </c>
      <c r="D159" s="29" t="str">
        <f t="shared" si="4"/>
        <v/>
      </c>
      <c r="E159" s="30" t="s">
        <v>607</v>
      </c>
      <c r="F159" s="30"/>
      <c r="G159" s="31"/>
    </row>
    <row r="160" spans="1:7">
      <c r="A160" s="24" t="s">
        <v>1209</v>
      </c>
      <c r="B160" s="25" t="s">
        <v>270</v>
      </c>
      <c r="C160" s="25">
        <v>69</v>
      </c>
      <c r="D160" s="25" t="str">
        <f t="shared" si="4"/>
        <v/>
      </c>
      <c r="E160" s="26">
        <v>10</v>
      </c>
      <c r="F160" s="26" t="s">
        <v>510</v>
      </c>
      <c r="G160" s="27" t="s">
        <v>486</v>
      </c>
    </row>
    <row r="161" spans="1:7">
      <c r="A161" s="28" t="s">
        <v>1211</v>
      </c>
      <c r="B161" s="29" t="s">
        <v>271</v>
      </c>
      <c r="C161" s="29">
        <v>81</v>
      </c>
      <c r="D161" s="29" t="str">
        <f t="shared" si="4"/>
        <v/>
      </c>
      <c r="E161" s="30">
        <v>10</v>
      </c>
      <c r="F161" s="30" t="s">
        <v>510</v>
      </c>
      <c r="G161" s="31" t="s">
        <v>486</v>
      </c>
    </row>
    <row r="162" spans="1:7">
      <c r="A162" s="24" t="s">
        <v>1499</v>
      </c>
      <c r="B162" s="25" t="s">
        <v>272</v>
      </c>
      <c r="C162" s="25">
        <v>69</v>
      </c>
      <c r="D162" s="25" t="str">
        <f t="shared" si="4"/>
        <v/>
      </c>
      <c r="E162" s="26">
        <v>10</v>
      </c>
      <c r="F162" s="26" t="s">
        <v>510</v>
      </c>
      <c r="G162" s="27" t="s">
        <v>486</v>
      </c>
    </row>
    <row r="163" spans="1:7">
      <c r="A163" s="28" t="s">
        <v>1773</v>
      </c>
      <c r="B163" s="29" t="s">
        <v>39</v>
      </c>
      <c r="C163" s="29">
        <v>74</v>
      </c>
      <c r="D163" s="29" t="str">
        <f t="shared" si="4"/>
        <v/>
      </c>
      <c r="E163" s="30">
        <v>30</v>
      </c>
      <c r="F163" s="30" t="s">
        <v>510</v>
      </c>
      <c r="G163" s="31" t="s">
        <v>486</v>
      </c>
    </row>
    <row r="164" spans="1:7">
      <c r="A164" s="24" t="s">
        <v>758</v>
      </c>
      <c r="B164" s="25" t="s">
        <v>40</v>
      </c>
      <c r="C164" s="25">
        <v>78</v>
      </c>
      <c r="D164" s="25" t="str">
        <f t="shared" si="4"/>
        <v/>
      </c>
      <c r="E164" s="26">
        <v>30</v>
      </c>
      <c r="F164" s="26" t="s">
        <v>510</v>
      </c>
      <c r="G164" s="27" t="s">
        <v>486</v>
      </c>
    </row>
    <row r="165" spans="1:7">
      <c r="A165" s="28" t="s">
        <v>1039</v>
      </c>
      <c r="B165" s="29" t="s">
        <v>35</v>
      </c>
      <c r="C165" s="29">
        <v>60</v>
      </c>
      <c r="D165" s="29" t="str">
        <f t="shared" si="4"/>
        <v/>
      </c>
      <c r="E165" s="30">
        <v>30</v>
      </c>
      <c r="F165" s="30" t="s">
        <v>510</v>
      </c>
      <c r="G165" s="31" t="s">
        <v>486</v>
      </c>
    </row>
    <row r="166" spans="1:7">
      <c r="A166" s="24" t="s">
        <v>1040</v>
      </c>
      <c r="B166" s="25" t="s">
        <v>36</v>
      </c>
      <c r="C166" s="25">
        <v>39</v>
      </c>
      <c r="D166" s="25" t="str">
        <f t="shared" si="4"/>
        <v/>
      </c>
      <c r="E166" s="26">
        <v>30</v>
      </c>
      <c r="F166" s="26" t="s">
        <v>510</v>
      </c>
      <c r="G166" s="27" t="s">
        <v>486</v>
      </c>
    </row>
    <row r="167" spans="1:7">
      <c r="A167" s="28"/>
      <c r="B167" s="29"/>
      <c r="C167" s="29" t="s">
        <v>607</v>
      </c>
      <c r="D167" s="29" t="str">
        <f t="shared" si="4"/>
        <v/>
      </c>
      <c r="E167" s="30" t="s">
        <v>607</v>
      </c>
      <c r="F167" s="30"/>
      <c r="G167" s="31"/>
    </row>
    <row r="168" spans="1:7">
      <c r="A168" s="24" t="s">
        <v>786</v>
      </c>
      <c r="B168" s="25" t="s">
        <v>46</v>
      </c>
      <c r="C168" s="25">
        <v>7</v>
      </c>
      <c r="D168" s="25" t="str">
        <f t="shared" si="4"/>
        <v/>
      </c>
      <c r="E168" s="26">
        <v>30</v>
      </c>
      <c r="F168" s="26" t="s">
        <v>510</v>
      </c>
      <c r="G168" s="27" t="s">
        <v>486</v>
      </c>
    </row>
    <row r="169" spans="1:7">
      <c r="A169" s="28" t="s">
        <v>787</v>
      </c>
      <c r="B169" s="29" t="s">
        <v>47</v>
      </c>
      <c r="C169" s="29">
        <v>8</v>
      </c>
      <c r="D169" s="29" t="str">
        <f t="shared" si="4"/>
        <v/>
      </c>
      <c r="E169" s="30">
        <v>30</v>
      </c>
      <c r="F169" s="30" t="s">
        <v>510</v>
      </c>
      <c r="G169" s="31" t="s">
        <v>486</v>
      </c>
    </row>
    <row r="170" spans="1:7">
      <c r="A170" s="24"/>
      <c r="B170" s="25"/>
      <c r="C170" s="25" t="s">
        <v>607</v>
      </c>
      <c r="D170" s="25" t="str">
        <f t="shared" si="4"/>
        <v/>
      </c>
      <c r="E170" s="26" t="s">
        <v>607</v>
      </c>
      <c r="F170" s="26"/>
      <c r="G170" s="27"/>
    </row>
    <row r="171" spans="1:7">
      <c r="A171" s="28" t="s">
        <v>1082</v>
      </c>
      <c r="B171" s="29" t="s">
        <v>273</v>
      </c>
      <c r="C171" s="29">
        <v>6</v>
      </c>
      <c r="D171" s="29" t="str">
        <f t="shared" si="4"/>
        <v/>
      </c>
      <c r="E171" s="30">
        <v>10</v>
      </c>
      <c r="F171" s="30" t="s">
        <v>510</v>
      </c>
      <c r="G171" s="31" t="s">
        <v>486</v>
      </c>
    </row>
    <row r="172" spans="1:7">
      <c r="A172" s="24" t="s">
        <v>1083</v>
      </c>
      <c r="B172" s="25" t="s">
        <v>274</v>
      </c>
      <c r="C172" s="25">
        <v>7</v>
      </c>
      <c r="D172" s="25" t="str">
        <f t="shared" si="4"/>
        <v/>
      </c>
      <c r="E172" s="26">
        <v>10</v>
      </c>
      <c r="F172" s="26" t="s">
        <v>510</v>
      </c>
      <c r="G172" s="27" t="s">
        <v>486</v>
      </c>
    </row>
    <row r="173" spans="1:7">
      <c r="A173" s="28"/>
      <c r="B173" s="29"/>
      <c r="C173" s="29" t="s">
        <v>607</v>
      </c>
      <c r="D173" s="29" t="str">
        <f t="shared" si="4"/>
        <v/>
      </c>
      <c r="E173" s="30" t="s">
        <v>607</v>
      </c>
      <c r="F173" s="30"/>
      <c r="G173" s="31"/>
    </row>
    <row r="174" spans="1:7">
      <c r="A174" s="24" t="s">
        <v>55</v>
      </c>
      <c r="B174" s="25" t="s">
        <v>56</v>
      </c>
      <c r="C174" s="25">
        <v>74</v>
      </c>
      <c r="D174" s="25" t="str">
        <f t="shared" si="4"/>
        <v/>
      </c>
      <c r="E174" s="26">
        <v>120</v>
      </c>
      <c r="F174" s="26" t="s">
        <v>510</v>
      </c>
      <c r="G174" s="27" t="s">
        <v>433</v>
      </c>
    </row>
    <row r="175" spans="1:7">
      <c r="A175" s="28" t="s">
        <v>57</v>
      </c>
      <c r="B175" s="29" t="s">
        <v>58</v>
      </c>
      <c r="C175" s="29">
        <v>84</v>
      </c>
      <c r="D175" s="29" t="str">
        <f t="shared" si="4"/>
        <v/>
      </c>
      <c r="E175" s="30">
        <v>120</v>
      </c>
      <c r="F175" s="30" t="s">
        <v>510</v>
      </c>
      <c r="G175" s="31" t="s">
        <v>433</v>
      </c>
    </row>
    <row r="176" spans="1:7">
      <c r="A176" s="183" t="s">
        <v>524</v>
      </c>
      <c r="B176" s="168" t="s">
        <v>524</v>
      </c>
      <c r="C176" s="81"/>
      <c r="D176" s="81"/>
      <c r="E176" s="102"/>
      <c r="F176" s="102"/>
      <c r="G176" s="128"/>
    </row>
    <row r="177" spans="1:7">
      <c r="A177" s="150" t="s">
        <v>1138</v>
      </c>
      <c r="B177" s="82" t="s">
        <v>210</v>
      </c>
      <c r="C177" s="82">
        <v>214</v>
      </c>
      <c r="D177" s="82" t="str">
        <f t="shared" ref="D177:D208" si="5">IF($A177="","",IF(INDEX($B$4:$B$15,MATCH($E177,$C$4:$C$15,0)),ROUND($C177*(1-INDEX($B$4:$B$15,MATCH($E177,$C$4:$C$15,0))),2),""))</f>
        <v/>
      </c>
      <c r="E177" s="103">
        <v>10</v>
      </c>
      <c r="F177" s="103" t="s">
        <v>510</v>
      </c>
      <c r="G177" s="103" t="s">
        <v>486</v>
      </c>
    </row>
    <row r="178" spans="1:7">
      <c r="A178" s="151" t="s">
        <v>1139</v>
      </c>
      <c r="B178" s="83" t="s">
        <v>211</v>
      </c>
      <c r="C178" s="83">
        <v>260</v>
      </c>
      <c r="D178" s="83" t="str">
        <f t="shared" si="5"/>
        <v/>
      </c>
      <c r="E178" s="104">
        <v>10</v>
      </c>
      <c r="F178" s="104" t="s">
        <v>510</v>
      </c>
      <c r="G178" s="104" t="s">
        <v>486</v>
      </c>
    </row>
    <row r="179" spans="1:7">
      <c r="A179" s="150" t="s">
        <v>1140</v>
      </c>
      <c r="B179" s="82" t="s">
        <v>212</v>
      </c>
      <c r="C179" s="82">
        <v>279</v>
      </c>
      <c r="D179" s="82" t="str">
        <f t="shared" si="5"/>
        <v/>
      </c>
      <c r="E179" s="103">
        <v>10</v>
      </c>
      <c r="F179" s="103" t="s">
        <v>510</v>
      </c>
      <c r="G179" s="103" t="s">
        <v>486</v>
      </c>
    </row>
    <row r="180" spans="1:7">
      <c r="A180" s="151" t="s">
        <v>1141</v>
      </c>
      <c r="B180" s="83" t="s">
        <v>213</v>
      </c>
      <c r="C180" s="83">
        <v>298</v>
      </c>
      <c r="D180" s="83" t="str">
        <f t="shared" si="5"/>
        <v/>
      </c>
      <c r="E180" s="104">
        <v>10</v>
      </c>
      <c r="F180" s="104" t="s">
        <v>510</v>
      </c>
      <c r="G180" s="104" t="s">
        <v>486</v>
      </c>
    </row>
    <row r="181" spans="1:7">
      <c r="A181" s="150" t="s">
        <v>1142</v>
      </c>
      <c r="B181" s="82" t="s">
        <v>214</v>
      </c>
      <c r="C181" s="82">
        <v>264.5</v>
      </c>
      <c r="D181" s="82" t="str">
        <f t="shared" si="5"/>
        <v/>
      </c>
      <c r="E181" s="103">
        <v>10</v>
      </c>
      <c r="F181" s="103" t="s">
        <v>510</v>
      </c>
      <c r="G181" s="103" t="s">
        <v>486</v>
      </c>
    </row>
    <row r="182" spans="1:7">
      <c r="A182" s="151" t="s">
        <v>1143</v>
      </c>
      <c r="B182" s="83" t="s">
        <v>215</v>
      </c>
      <c r="C182" s="83">
        <v>308.5</v>
      </c>
      <c r="D182" s="83" t="str">
        <f t="shared" si="5"/>
        <v/>
      </c>
      <c r="E182" s="104">
        <v>10</v>
      </c>
      <c r="F182" s="104" t="s">
        <v>510</v>
      </c>
      <c r="G182" s="104" t="s">
        <v>486</v>
      </c>
    </row>
    <row r="183" spans="1:7">
      <c r="A183" s="150" t="s">
        <v>1144</v>
      </c>
      <c r="B183" s="82" t="s">
        <v>216</v>
      </c>
      <c r="C183" s="82">
        <v>330</v>
      </c>
      <c r="D183" s="82" t="str">
        <f t="shared" si="5"/>
        <v/>
      </c>
      <c r="E183" s="103">
        <v>10</v>
      </c>
      <c r="F183" s="103" t="s">
        <v>510</v>
      </c>
      <c r="G183" s="103" t="s">
        <v>486</v>
      </c>
    </row>
    <row r="184" spans="1:7">
      <c r="A184" s="151" t="s">
        <v>1145</v>
      </c>
      <c r="B184" s="83" t="s">
        <v>217</v>
      </c>
      <c r="C184" s="83">
        <v>347.5</v>
      </c>
      <c r="D184" s="83" t="str">
        <f t="shared" si="5"/>
        <v/>
      </c>
      <c r="E184" s="104">
        <v>10</v>
      </c>
      <c r="F184" s="104" t="s">
        <v>510</v>
      </c>
      <c r="G184" s="104" t="s">
        <v>486</v>
      </c>
    </row>
    <row r="185" spans="1:7">
      <c r="A185" s="150"/>
      <c r="B185" s="82"/>
      <c r="C185" s="82" t="s">
        <v>607</v>
      </c>
      <c r="D185" s="82" t="str">
        <f t="shared" si="5"/>
        <v/>
      </c>
      <c r="E185" s="103" t="s">
        <v>607</v>
      </c>
      <c r="F185" s="103"/>
      <c r="G185" s="103"/>
    </row>
    <row r="186" spans="1:7">
      <c r="A186" s="151" t="s">
        <v>1286</v>
      </c>
      <c r="B186" s="83" t="s">
        <v>218</v>
      </c>
      <c r="C186" s="83">
        <v>230</v>
      </c>
      <c r="D186" s="83" t="str">
        <f t="shared" si="5"/>
        <v/>
      </c>
      <c r="E186" s="104">
        <v>10</v>
      </c>
      <c r="F186" s="104" t="s">
        <v>520</v>
      </c>
      <c r="G186" s="104" t="s">
        <v>486</v>
      </c>
    </row>
    <row r="187" spans="1:7">
      <c r="A187" s="150" t="s">
        <v>1287</v>
      </c>
      <c r="B187" s="82" t="s">
        <v>219</v>
      </c>
      <c r="C187" s="82">
        <v>248</v>
      </c>
      <c r="D187" s="82" t="str">
        <f t="shared" si="5"/>
        <v/>
      </c>
      <c r="E187" s="103">
        <v>10</v>
      </c>
      <c r="F187" s="103" t="s">
        <v>520</v>
      </c>
      <c r="G187" s="103" t="s">
        <v>486</v>
      </c>
    </row>
    <row r="188" spans="1:7">
      <c r="A188" s="151" t="s">
        <v>1134</v>
      </c>
      <c r="B188" s="83" t="s">
        <v>220</v>
      </c>
      <c r="C188" s="83">
        <v>288</v>
      </c>
      <c r="D188" s="83" t="str">
        <f t="shared" si="5"/>
        <v/>
      </c>
      <c r="E188" s="104">
        <v>10</v>
      </c>
      <c r="F188" s="104" t="s">
        <v>520</v>
      </c>
      <c r="G188" s="104" t="s">
        <v>486</v>
      </c>
    </row>
    <row r="189" spans="1:7">
      <c r="A189" s="150" t="s">
        <v>1135</v>
      </c>
      <c r="B189" s="82" t="s">
        <v>221</v>
      </c>
      <c r="C189" s="82">
        <v>300</v>
      </c>
      <c r="D189" s="82" t="str">
        <f t="shared" si="5"/>
        <v/>
      </c>
      <c r="E189" s="103">
        <v>10</v>
      </c>
      <c r="F189" s="103" t="s">
        <v>520</v>
      </c>
      <c r="G189" s="103" t="s">
        <v>486</v>
      </c>
    </row>
    <row r="190" spans="1:7">
      <c r="A190" s="151" t="s">
        <v>1136</v>
      </c>
      <c r="B190" s="83" t="s">
        <v>222</v>
      </c>
      <c r="C190" s="83">
        <v>311</v>
      </c>
      <c r="D190" s="83" t="str">
        <f t="shared" si="5"/>
        <v/>
      </c>
      <c r="E190" s="104">
        <v>10</v>
      </c>
      <c r="F190" s="104" t="s">
        <v>520</v>
      </c>
      <c r="G190" s="104" t="s">
        <v>486</v>
      </c>
    </row>
    <row r="191" spans="1:7">
      <c r="A191" s="150" t="s">
        <v>1137</v>
      </c>
      <c r="B191" s="82" t="s">
        <v>223</v>
      </c>
      <c r="C191" s="82">
        <v>346</v>
      </c>
      <c r="D191" s="82" t="str">
        <f t="shared" si="5"/>
        <v/>
      </c>
      <c r="E191" s="103">
        <v>10</v>
      </c>
      <c r="F191" s="103" t="s">
        <v>520</v>
      </c>
      <c r="G191" s="103" t="s">
        <v>486</v>
      </c>
    </row>
    <row r="192" spans="1:7">
      <c r="A192" s="151"/>
      <c r="B192" s="83"/>
      <c r="C192" s="83" t="s">
        <v>607</v>
      </c>
      <c r="D192" s="83" t="str">
        <f t="shared" si="5"/>
        <v/>
      </c>
      <c r="E192" s="104" t="s">
        <v>607</v>
      </c>
      <c r="F192" s="104"/>
      <c r="G192" s="104"/>
    </row>
    <row r="193" spans="1:7">
      <c r="A193" s="150" t="s">
        <v>1388</v>
      </c>
      <c r="B193" s="82" t="s">
        <v>59</v>
      </c>
      <c r="C193" s="82">
        <v>49.5</v>
      </c>
      <c r="D193" s="82" t="str">
        <f t="shared" si="5"/>
        <v/>
      </c>
      <c r="E193" s="103">
        <v>30</v>
      </c>
      <c r="F193" s="103" t="s">
        <v>510</v>
      </c>
      <c r="G193" s="103" t="s">
        <v>486</v>
      </c>
    </row>
    <row r="194" spans="1:7">
      <c r="A194" s="151" t="s">
        <v>1389</v>
      </c>
      <c r="B194" s="83" t="s">
        <v>60</v>
      </c>
      <c r="C194" s="83">
        <v>53</v>
      </c>
      <c r="D194" s="83" t="str">
        <f t="shared" si="5"/>
        <v/>
      </c>
      <c r="E194" s="104">
        <v>30</v>
      </c>
      <c r="F194" s="104" t="s">
        <v>510</v>
      </c>
      <c r="G194" s="104" t="s">
        <v>486</v>
      </c>
    </row>
    <row r="195" spans="1:7">
      <c r="A195" s="150" t="s">
        <v>1390</v>
      </c>
      <c r="B195" s="82" t="s">
        <v>61</v>
      </c>
      <c r="C195" s="82">
        <v>55</v>
      </c>
      <c r="D195" s="82" t="str">
        <f t="shared" si="5"/>
        <v/>
      </c>
      <c r="E195" s="103">
        <v>30</v>
      </c>
      <c r="F195" s="103" t="s">
        <v>510</v>
      </c>
      <c r="G195" s="103" t="s">
        <v>486</v>
      </c>
    </row>
    <row r="196" spans="1:7">
      <c r="A196" s="151" t="s">
        <v>1391</v>
      </c>
      <c r="B196" s="83" t="s">
        <v>62</v>
      </c>
      <c r="C196" s="83">
        <v>56</v>
      </c>
      <c r="D196" s="83" t="str">
        <f t="shared" si="5"/>
        <v/>
      </c>
      <c r="E196" s="104">
        <v>30</v>
      </c>
      <c r="F196" s="104" t="s">
        <v>510</v>
      </c>
      <c r="G196" s="104" t="s">
        <v>486</v>
      </c>
    </row>
    <row r="197" spans="1:7">
      <c r="A197" s="150" t="s">
        <v>1392</v>
      </c>
      <c r="B197" s="82" t="s">
        <v>63</v>
      </c>
      <c r="C197" s="82">
        <v>58</v>
      </c>
      <c r="D197" s="82" t="str">
        <f t="shared" si="5"/>
        <v/>
      </c>
      <c r="E197" s="103">
        <v>30</v>
      </c>
      <c r="F197" s="103" t="s">
        <v>510</v>
      </c>
      <c r="G197" s="103" t="s">
        <v>486</v>
      </c>
    </row>
    <row r="198" spans="1:7">
      <c r="A198" s="151" t="s">
        <v>1393</v>
      </c>
      <c r="B198" s="83" t="s">
        <v>64</v>
      </c>
      <c r="C198" s="83">
        <v>62</v>
      </c>
      <c r="D198" s="83" t="str">
        <f t="shared" si="5"/>
        <v/>
      </c>
      <c r="E198" s="104">
        <v>30</v>
      </c>
      <c r="F198" s="104" t="s">
        <v>510</v>
      </c>
      <c r="G198" s="104" t="s">
        <v>486</v>
      </c>
    </row>
    <row r="199" spans="1:7">
      <c r="A199" s="150" t="s">
        <v>1394</v>
      </c>
      <c r="B199" s="82" t="s">
        <v>65</v>
      </c>
      <c r="C199" s="82">
        <v>69</v>
      </c>
      <c r="D199" s="82" t="str">
        <f t="shared" si="5"/>
        <v/>
      </c>
      <c r="E199" s="103">
        <v>30</v>
      </c>
      <c r="F199" s="103" t="s">
        <v>510</v>
      </c>
      <c r="G199" s="103" t="s">
        <v>486</v>
      </c>
    </row>
    <row r="200" spans="1:7">
      <c r="A200" s="151" t="s">
        <v>1395</v>
      </c>
      <c r="B200" s="83" t="s">
        <v>66</v>
      </c>
      <c r="C200" s="83">
        <v>75</v>
      </c>
      <c r="D200" s="83" t="str">
        <f t="shared" si="5"/>
        <v/>
      </c>
      <c r="E200" s="104">
        <v>30</v>
      </c>
      <c r="F200" s="104" t="s">
        <v>510</v>
      </c>
      <c r="G200" s="104" t="s">
        <v>486</v>
      </c>
    </row>
    <row r="201" spans="1:7">
      <c r="A201" s="150" t="s">
        <v>1396</v>
      </c>
      <c r="B201" s="82" t="s">
        <v>67</v>
      </c>
      <c r="C201" s="82">
        <v>87</v>
      </c>
      <c r="D201" s="82" t="str">
        <f t="shared" si="5"/>
        <v/>
      </c>
      <c r="E201" s="103">
        <v>30</v>
      </c>
      <c r="F201" s="103" t="s">
        <v>510</v>
      </c>
      <c r="G201" s="103" t="s">
        <v>486</v>
      </c>
    </row>
    <row r="202" spans="1:7">
      <c r="A202" s="151" t="s">
        <v>1397</v>
      </c>
      <c r="B202" s="83" t="s">
        <v>68</v>
      </c>
      <c r="C202" s="83">
        <v>93</v>
      </c>
      <c r="D202" s="83" t="str">
        <f t="shared" si="5"/>
        <v/>
      </c>
      <c r="E202" s="104">
        <v>30</v>
      </c>
      <c r="F202" s="104" t="s">
        <v>510</v>
      </c>
      <c r="G202" s="104" t="s">
        <v>486</v>
      </c>
    </row>
    <row r="203" spans="1:7">
      <c r="A203" s="150" t="s">
        <v>1398</v>
      </c>
      <c r="B203" s="82" t="s">
        <v>69</v>
      </c>
      <c r="C203" s="82">
        <v>98</v>
      </c>
      <c r="D203" s="82" t="str">
        <f t="shared" si="5"/>
        <v/>
      </c>
      <c r="E203" s="103">
        <v>30</v>
      </c>
      <c r="F203" s="103" t="s">
        <v>510</v>
      </c>
      <c r="G203" s="103" t="s">
        <v>486</v>
      </c>
    </row>
    <row r="204" spans="1:7">
      <c r="A204" s="151" t="s">
        <v>1399</v>
      </c>
      <c r="B204" s="83" t="s">
        <v>70</v>
      </c>
      <c r="C204" s="83">
        <v>155</v>
      </c>
      <c r="D204" s="83" t="str">
        <f t="shared" si="5"/>
        <v/>
      </c>
      <c r="E204" s="104">
        <v>30</v>
      </c>
      <c r="F204" s="104" t="s">
        <v>510</v>
      </c>
      <c r="G204" s="104" t="s">
        <v>486</v>
      </c>
    </row>
    <row r="205" spans="1:7">
      <c r="A205" s="150" t="s">
        <v>1400</v>
      </c>
      <c r="B205" s="82" t="s">
        <v>71</v>
      </c>
      <c r="C205" s="82">
        <v>74</v>
      </c>
      <c r="D205" s="82" t="str">
        <f t="shared" si="5"/>
        <v/>
      </c>
      <c r="E205" s="103">
        <v>30</v>
      </c>
      <c r="F205" s="103" t="s">
        <v>510</v>
      </c>
      <c r="G205" s="103" t="s">
        <v>486</v>
      </c>
    </row>
    <row r="206" spans="1:7">
      <c r="A206" s="151"/>
      <c r="B206" s="83"/>
      <c r="C206" s="83" t="s">
        <v>607</v>
      </c>
      <c r="D206" s="83" t="str">
        <f t="shared" si="5"/>
        <v/>
      </c>
      <c r="E206" s="104" t="s">
        <v>607</v>
      </c>
      <c r="F206" s="104"/>
      <c r="G206" s="104"/>
    </row>
    <row r="207" spans="1:7">
      <c r="A207" s="150" t="s">
        <v>1084</v>
      </c>
      <c r="B207" s="82" t="s">
        <v>275</v>
      </c>
      <c r="C207" s="82">
        <v>41</v>
      </c>
      <c r="D207" s="82" t="str">
        <f t="shared" si="5"/>
        <v/>
      </c>
      <c r="E207" s="103">
        <v>10</v>
      </c>
      <c r="F207" s="103" t="s">
        <v>510</v>
      </c>
      <c r="G207" s="103" t="s">
        <v>486</v>
      </c>
    </row>
    <row r="208" spans="1:7">
      <c r="A208" s="151" t="s">
        <v>1285</v>
      </c>
      <c r="B208" s="83" t="s">
        <v>276</v>
      </c>
      <c r="C208" s="83">
        <v>47</v>
      </c>
      <c r="D208" s="83" t="str">
        <f t="shared" si="5"/>
        <v/>
      </c>
      <c r="E208" s="104">
        <v>10</v>
      </c>
      <c r="F208" s="104" t="s">
        <v>510</v>
      </c>
      <c r="G208" s="104" t="s">
        <v>486</v>
      </c>
    </row>
    <row r="209" spans="1:7">
      <c r="A209" s="150" t="s">
        <v>1085</v>
      </c>
      <c r="B209" s="82" t="s">
        <v>277</v>
      </c>
      <c r="C209" s="82">
        <v>53</v>
      </c>
      <c r="D209" s="82" t="str">
        <f t="shared" ref="D209:D240" si="6">IF($A209="","",IF(INDEX($B$4:$B$15,MATCH($E209,$C$4:$C$15,0)),ROUND($C209*(1-INDEX($B$4:$B$15,MATCH($E209,$C$4:$C$15,0))),2),""))</f>
        <v/>
      </c>
      <c r="E209" s="103">
        <v>10</v>
      </c>
      <c r="F209" s="103" t="s">
        <v>510</v>
      </c>
      <c r="G209" s="103" t="s">
        <v>486</v>
      </c>
    </row>
    <row r="210" spans="1:7">
      <c r="A210" s="151" t="s">
        <v>1086</v>
      </c>
      <c r="B210" s="83" t="s">
        <v>278</v>
      </c>
      <c r="C210" s="83">
        <v>57</v>
      </c>
      <c r="D210" s="83" t="str">
        <f t="shared" si="6"/>
        <v/>
      </c>
      <c r="E210" s="104">
        <v>10</v>
      </c>
      <c r="F210" s="104" t="s">
        <v>510</v>
      </c>
      <c r="G210" s="104" t="s">
        <v>486</v>
      </c>
    </row>
    <row r="211" spans="1:7">
      <c r="A211" s="150" t="s">
        <v>1087</v>
      </c>
      <c r="B211" s="82" t="s">
        <v>279</v>
      </c>
      <c r="C211" s="82">
        <v>59</v>
      </c>
      <c r="D211" s="82" t="str">
        <f t="shared" si="6"/>
        <v/>
      </c>
      <c r="E211" s="103">
        <v>10</v>
      </c>
      <c r="F211" s="103" t="s">
        <v>510</v>
      </c>
      <c r="G211" s="103" t="s">
        <v>486</v>
      </c>
    </row>
    <row r="212" spans="1:7">
      <c r="A212" s="151" t="s">
        <v>1088</v>
      </c>
      <c r="B212" s="83" t="s">
        <v>280</v>
      </c>
      <c r="C212" s="83">
        <v>77</v>
      </c>
      <c r="D212" s="83" t="str">
        <f t="shared" si="6"/>
        <v/>
      </c>
      <c r="E212" s="104">
        <v>10</v>
      </c>
      <c r="F212" s="104" t="s">
        <v>510</v>
      </c>
      <c r="G212" s="104" t="s">
        <v>486</v>
      </c>
    </row>
    <row r="213" spans="1:7">
      <c r="A213" s="150" t="s">
        <v>1089</v>
      </c>
      <c r="B213" s="82" t="s">
        <v>281</v>
      </c>
      <c r="C213" s="82">
        <v>69</v>
      </c>
      <c r="D213" s="82" t="str">
        <f t="shared" si="6"/>
        <v/>
      </c>
      <c r="E213" s="103">
        <v>10</v>
      </c>
      <c r="F213" s="103" t="s">
        <v>510</v>
      </c>
      <c r="G213" s="103" t="s">
        <v>486</v>
      </c>
    </row>
    <row r="214" spans="1:7">
      <c r="A214" s="151" t="s">
        <v>1090</v>
      </c>
      <c r="B214" s="83" t="s">
        <v>282</v>
      </c>
      <c r="C214" s="83">
        <v>111</v>
      </c>
      <c r="D214" s="83" t="str">
        <f t="shared" si="6"/>
        <v/>
      </c>
      <c r="E214" s="104">
        <v>10</v>
      </c>
      <c r="F214" s="104" t="s">
        <v>510</v>
      </c>
      <c r="G214" s="104" t="s">
        <v>486</v>
      </c>
    </row>
    <row r="215" spans="1:7">
      <c r="A215" s="150" t="s">
        <v>1091</v>
      </c>
      <c r="B215" s="82" t="s">
        <v>283</v>
      </c>
      <c r="C215" s="82">
        <v>105</v>
      </c>
      <c r="D215" s="82" t="str">
        <f t="shared" si="6"/>
        <v/>
      </c>
      <c r="E215" s="103">
        <v>10</v>
      </c>
      <c r="F215" s="103" t="s">
        <v>510</v>
      </c>
      <c r="G215" s="103" t="s">
        <v>486</v>
      </c>
    </row>
    <row r="216" spans="1:7">
      <c r="A216" s="151"/>
      <c r="B216" s="83"/>
      <c r="C216" s="83" t="s">
        <v>607</v>
      </c>
      <c r="D216" s="83" t="str">
        <f t="shared" si="6"/>
        <v/>
      </c>
      <c r="E216" s="104" t="s">
        <v>607</v>
      </c>
      <c r="F216" s="104"/>
      <c r="G216" s="104"/>
    </row>
    <row r="217" spans="1:7">
      <c r="A217" s="150" t="s">
        <v>1118</v>
      </c>
      <c r="B217" s="82" t="s">
        <v>284</v>
      </c>
      <c r="C217" s="82">
        <v>106</v>
      </c>
      <c r="D217" s="82" t="str">
        <f t="shared" si="6"/>
        <v/>
      </c>
      <c r="E217" s="103">
        <v>10</v>
      </c>
      <c r="F217" s="103" t="s">
        <v>510</v>
      </c>
      <c r="G217" s="103" t="s">
        <v>486</v>
      </c>
    </row>
    <row r="218" spans="1:7">
      <c r="A218" s="151" t="s">
        <v>1119</v>
      </c>
      <c r="B218" s="83" t="s">
        <v>285</v>
      </c>
      <c r="C218" s="83">
        <v>119</v>
      </c>
      <c r="D218" s="83" t="str">
        <f t="shared" si="6"/>
        <v/>
      </c>
      <c r="E218" s="104">
        <v>10</v>
      </c>
      <c r="F218" s="104" t="s">
        <v>510</v>
      </c>
      <c r="G218" s="104" t="s">
        <v>486</v>
      </c>
    </row>
    <row r="219" spans="1:7">
      <c r="A219" s="150" t="s">
        <v>1120</v>
      </c>
      <c r="B219" s="82" t="s">
        <v>286</v>
      </c>
      <c r="C219" s="82">
        <v>123</v>
      </c>
      <c r="D219" s="82" t="str">
        <f t="shared" si="6"/>
        <v/>
      </c>
      <c r="E219" s="103">
        <v>10</v>
      </c>
      <c r="F219" s="103" t="s">
        <v>510</v>
      </c>
      <c r="G219" s="103" t="s">
        <v>486</v>
      </c>
    </row>
    <row r="220" spans="1:7">
      <c r="A220" s="151" t="s">
        <v>1121</v>
      </c>
      <c r="B220" s="83" t="s">
        <v>287</v>
      </c>
      <c r="C220" s="83">
        <v>130</v>
      </c>
      <c r="D220" s="83" t="str">
        <f t="shared" si="6"/>
        <v/>
      </c>
      <c r="E220" s="104">
        <v>10</v>
      </c>
      <c r="F220" s="104" t="s">
        <v>510</v>
      </c>
      <c r="G220" s="104" t="s">
        <v>486</v>
      </c>
    </row>
    <row r="221" spans="1:7">
      <c r="A221" s="150" t="s">
        <v>1122</v>
      </c>
      <c r="B221" s="82" t="s">
        <v>288</v>
      </c>
      <c r="C221" s="82">
        <v>132</v>
      </c>
      <c r="D221" s="82" t="str">
        <f t="shared" si="6"/>
        <v/>
      </c>
      <c r="E221" s="103">
        <v>10</v>
      </c>
      <c r="F221" s="103" t="s">
        <v>510</v>
      </c>
      <c r="G221" s="103" t="s">
        <v>486</v>
      </c>
    </row>
    <row r="222" spans="1:7">
      <c r="A222" s="151" t="s">
        <v>1123</v>
      </c>
      <c r="B222" s="83" t="s">
        <v>289</v>
      </c>
      <c r="C222" s="83">
        <v>134</v>
      </c>
      <c r="D222" s="83" t="str">
        <f t="shared" si="6"/>
        <v/>
      </c>
      <c r="E222" s="104">
        <v>10</v>
      </c>
      <c r="F222" s="104" t="s">
        <v>510</v>
      </c>
      <c r="G222" s="104" t="s">
        <v>486</v>
      </c>
    </row>
    <row r="223" spans="1:7">
      <c r="A223" s="150" t="s">
        <v>1124</v>
      </c>
      <c r="B223" s="82" t="s">
        <v>290</v>
      </c>
      <c r="C223" s="82">
        <v>135</v>
      </c>
      <c r="D223" s="82" t="str">
        <f t="shared" si="6"/>
        <v/>
      </c>
      <c r="E223" s="103">
        <v>10</v>
      </c>
      <c r="F223" s="103" t="s">
        <v>510</v>
      </c>
      <c r="G223" s="103" t="s">
        <v>486</v>
      </c>
    </row>
    <row r="224" spans="1:7">
      <c r="A224" s="151" t="s">
        <v>1125</v>
      </c>
      <c r="B224" s="83" t="s">
        <v>291</v>
      </c>
      <c r="C224" s="83">
        <v>193</v>
      </c>
      <c r="D224" s="83" t="str">
        <f t="shared" si="6"/>
        <v/>
      </c>
      <c r="E224" s="104">
        <v>10</v>
      </c>
      <c r="F224" s="104" t="s">
        <v>510</v>
      </c>
      <c r="G224" s="104" t="s">
        <v>486</v>
      </c>
    </row>
    <row r="225" spans="1:7">
      <c r="A225" s="150"/>
      <c r="B225" s="82"/>
      <c r="C225" s="82" t="s">
        <v>607</v>
      </c>
      <c r="D225" s="82" t="str">
        <f t="shared" si="6"/>
        <v/>
      </c>
      <c r="E225" s="103" t="s">
        <v>607</v>
      </c>
      <c r="F225" s="103"/>
      <c r="G225" s="103"/>
    </row>
    <row r="226" spans="1:7">
      <c r="A226" s="151" t="s">
        <v>1465</v>
      </c>
      <c r="B226" s="83" t="s">
        <v>72</v>
      </c>
      <c r="C226" s="83">
        <v>163</v>
      </c>
      <c r="D226" s="83" t="str">
        <f t="shared" si="6"/>
        <v/>
      </c>
      <c r="E226" s="104">
        <v>30</v>
      </c>
      <c r="F226" s="104" t="s">
        <v>510</v>
      </c>
      <c r="G226" s="104" t="s">
        <v>486</v>
      </c>
    </row>
    <row r="227" spans="1:7">
      <c r="A227" s="150" t="s">
        <v>1466</v>
      </c>
      <c r="B227" s="82" t="s">
        <v>73</v>
      </c>
      <c r="C227" s="82">
        <v>171</v>
      </c>
      <c r="D227" s="82" t="str">
        <f t="shared" si="6"/>
        <v/>
      </c>
      <c r="E227" s="103">
        <v>30</v>
      </c>
      <c r="F227" s="103" t="s">
        <v>510</v>
      </c>
      <c r="G227" s="103" t="s">
        <v>486</v>
      </c>
    </row>
    <row r="228" spans="1:7">
      <c r="A228" s="151" t="s">
        <v>1467</v>
      </c>
      <c r="B228" s="83" t="s">
        <v>74</v>
      </c>
      <c r="C228" s="83">
        <v>177</v>
      </c>
      <c r="D228" s="83" t="str">
        <f t="shared" si="6"/>
        <v/>
      </c>
      <c r="E228" s="104">
        <v>30</v>
      </c>
      <c r="F228" s="104" t="s">
        <v>510</v>
      </c>
      <c r="G228" s="104" t="s">
        <v>486</v>
      </c>
    </row>
    <row r="229" spans="1:7">
      <c r="A229" s="150" t="s">
        <v>1482</v>
      </c>
      <c r="B229" s="82" t="s">
        <v>75</v>
      </c>
      <c r="C229" s="82">
        <v>184</v>
      </c>
      <c r="D229" s="82" t="str">
        <f t="shared" si="6"/>
        <v/>
      </c>
      <c r="E229" s="103">
        <v>30</v>
      </c>
      <c r="F229" s="103" t="s">
        <v>510</v>
      </c>
      <c r="G229" s="103" t="s">
        <v>486</v>
      </c>
    </row>
    <row r="230" spans="1:7">
      <c r="A230" s="151" t="s">
        <v>1468</v>
      </c>
      <c r="B230" s="83" t="s">
        <v>76</v>
      </c>
      <c r="C230" s="83">
        <v>198</v>
      </c>
      <c r="D230" s="83" t="str">
        <f t="shared" si="6"/>
        <v/>
      </c>
      <c r="E230" s="104">
        <v>30</v>
      </c>
      <c r="F230" s="104" t="s">
        <v>510</v>
      </c>
      <c r="G230" s="104" t="s">
        <v>486</v>
      </c>
    </row>
    <row r="231" spans="1:7">
      <c r="A231" s="150" t="s">
        <v>1469</v>
      </c>
      <c r="B231" s="82" t="s">
        <v>77</v>
      </c>
      <c r="C231" s="82">
        <v>219</v>
      </c>
      <c r="D231" s="82" t="str">
        <f t="shared" si="6"/>
        <v/>
      </c>
      <c r="E231" s="103">
        <v>30</v>
      </c>
      <c r="F231" s="103" t="s">
        <v>510</v>
      </c>
      <c r="G231" s="103" t="s">
        <v>486</v>
      </c>
    </row>
    <row r="232" spans="1:7">
      <c r="A232" s="151" t="s">
        <v>1470</v>
      </c>
      <c r="B232" s="83" t="s">
        <v>78</v>
      </c>
      <c r="C232" s="83">
        <v>228</v>
      </c>
      <c r="D232" s="83" t="str">
        <f t="shared" si="6"/>
        <v/>
      </c>
      <c r="E232" s="104">
        <v>30</v>
      </c>
      <c r="F232" s="104" t="s">
        <v>510</v>
      </c>
      <c r="G232" s="104" t="s">
        <v>486</v>
      </c>
    </row>
    <row r="233" spans="1:7">
      <c r="A233" s="150" t="s">
        <v>1471</v>
      </c>
      <c r="B233" s="82" t="s">
        <v>79</v>
      </c>
      <c r="C233" s="82">
        <v>241</v>
      </c>
      <c r="D233" s="82" t="str">
        <f t="shared" si="6"/>
        <v/>
      </c>
      <c r="E233" s="103">
        <v>30</v>
      </c>
      <c r="F233" s="103" t="s">
        <v>510</v>
      </c>
      <c r="G233" s="103" t="s">
        <v>486</v>
      </c>
    </row>
    <row r="234" spans="1:7">
      <c r="A234" s="151" t="s">
        <v>1472</v>
      </c>
      <c r="B234" s="83" t="s">
        <v>80</v>
      </c>
      <c r="C234" s="83">
        <v>293</v>
      </c>
      <c r="D234" s="83" t="str">
        <f t="shared" si="6"/>
        <v/>
      </c>
      <c r="E234" s="104">
        <v>30</v>
      </c>
      <c r="F234" s="104" t="s">
        <v>510</v>
      </c>
      <c r="G234" s="104" t="s">
        <v>486</v>
      </c>
    </row>
    <row r="235" spans="1:7">
      <c r="A235" s="150"/>
      <c r="B235" s="82"/>
      <c r="C235" s="82" t="s">
        <v>607</v>
      </c>
      <c r="D235" s="82" t="str">
        <f t="shared" si="6"/>
        <v/>
      </c>
      <c r="E235" s="103" t="s">
        <v>607</v>
      </c>
      <c r="F235" s="103"/>
      <c r="G235" s="103"/>
    </row>
    <row r="236" spans="1:7">
      <c r="A236" s="151" t="s">
        <v>1463</v>
      </c>
      <c r="B236" s="83" t="s">
        <v>97</v>
      </c>
      <c r="C236" s="83">
        <v>61</v>
      </c>
      <c r="D236" s="83" t="str">
        <f t="shared" si="6"/>
        <v/>
      </c>
      <c r="E236" s="104">
        <v>30</v>
      </c>
      <c r="F236" s="104" t="s">
        <v>510</v>
      </c>
      <c r="G236" s="104" t="s">
        <v>486</v>
      </c>
    </row>
    <row r="237" spans="1:7">
      <c r="A237" s="150" t="s">
        <v>1464</v>
      </c>
      <c r="B237" s="82" t="s">
        <v>98</v>
      </c>
      <c r="C237" s="82">
        <v>89</v>
      </c>
      <c r="D237" s="82" t="str">
        <f t="shared" si="6"/>
        <v/>
      </c>
      <c r="E237" s="103">
        <v>30</v>
      </c>
      <c r="F237" s="103" t="s">
        <v>510</v>
      </c>
      <c r="G237" s="103" t="s">
        <v>486</v>
      </c>
    </row>
    <row r="238" spans="1:7">
      <c r="A238" s="151"/>
      <c r="B238" s="83"/>
      <c r="C238" s="83" t="s">
        <v>607</v>
      </c>
      <c r="D238" s="83" t="str">
        <f t="shared" si="6"/>
        <v/>
      </c>
      <c r="E238" s="104" t="s">
        <v>607</v>
      </c>
      <c r="F238" s="104"/>
      <c r="G238" s="104"/>
    </row>
    <row r="239" spans="1:7">
      <c r="A239" s="150" t="s">
        <v>1460</v>
      </c>
      <c r="B239" s="82" t="s">
        <v>45</v>
      </c>
      <c r="C239" s="82">
        <v>5</v>
      </c>
      <c r="D239" s="82" t="str">
        <f t="shared" si="6"/>
        <v/>
      </c>
      <c r="E239" s="103">
        <v>30</v>
      </c>
      <c r="F239" s="103" t="s">
        <v>510</v>
      </c>
      <c r="G239" s="103" t="s">
        <v>486</v>
      </c>
    </row>
    <row r="240" spans="1:7">
      <c r="A240" s="151" t="s">
        <v>1357</v>
      </c>
      <c r="B240" s="83" t="s">
        <v>44</v>
      </c>
      <c r="C240" s="83">
        <v>41</v>
      </c>
      <c r="D240" s="83" t="str">
        <f t="shared" si="6"/>
        <v/>
      </c>
      <c r="E240" s="104">
        <v>30</v>
      </c>
      <c r="F240" s="104" t="s">
        <v>510</v>
      </c>
      <c r="G240" s="104" t="s">
        <v>486</v>
      </c>
    </row>
    <row r="241" spans="1:7">
      <c r="A241" s="150"/>
      <c r="B241" s="82"/>
      <c r="C241" s="82" t="s">
        <v>607</v>
      </c>
      <c r="D241" s="82" t="str">
        <f t="shared" ref="D241:D283" si="7">IF($A241="","",IF(INDEX($B$4:$B$15,MATCH($E241,$C$4:$C$15,0)),ROUND($C241*(1-INDEX($B$4:$B$15,MATCH($E241,$C$4:$C$15,0))),2),""))</f>
        <v/>
      </c>
      <c r="E241" s="103" t="s">
        <v>607</v>
      </c>
      <c r="F241" s="103"/>
      <c r="G241" s="103"/>
    </row>
    <row r="242" spans="1:7">
      <c r="A242" s="151" t="s">
        <v>1195</v>
      </c>
      <c r="B242" s="83" t="s">
        <v>292</v>
      </c>
      <c r="C242" s="83">
        <v>105</v>
      </c>
      <c r="D242" s="83" t="str">
        <f t="shared" si="7"/>
        <v/>
      </c>
      <c r="E242" s="104">
        <v>10</v>
      </c>
      <c r="F242" s="104" t="s">
        <v>510</v>
      </c>
      <c r="G242" s="104" t="s">
        <v>486</v>
      </c>
    </row>
    <row r="243" spans="1:7">
      <c r="A243" s="150"/>
      <c r="B243" s="82"/>
      <c r="C243" s="82" t="s">
        <v>607</v>
      </c>
      <c r="D243" s="82" t="str">
        <f t="shared" si="7"/>
        <v/>
      </c>
      <c r="E243" s="103" t="s">
        <v>607</v>
      </c>
      <c r="F243" s="103"/>
      <c r="G243" s="103"/>
    </row>
    <row r="244" spans="1:7">
      <c r="A244" s="151" t="s">
        <v>749</v>
      </c>
      <c r="B244" s="83" t="s">
        <v>253</v>
      </c>
      <c r="C244" s="83">
        <v>3.9</v>
      </c>
      <c r="D244" s="83" t="str">
        <f t="shared" si="7"/>
        <v/>
      </c>
      <c r="E244" s="104">
        <v>10</v>
      </c>
      <c r="F244" s="104" t="s">
        <v>510</v>
      </c>
      <c r="G244" s="104" t="s">
        <v>486</v>
      </c>
    </row>
    <row r="245" spans="1:7">
      <c r="A245" s="150" t="s">
        <v>702</v>
      </c>
      <c r="B245" s="82" t="s">
        <v>254</v>
      </c>
      <c r="C245" s="82">
        <v>3.9</v>
      </c>
      <c r="D245" s="82" t="str">
        <f t="shared" si="7"/>
        <v/>
      </c>
      <c r="E245" s="103">
        <v>10</v>
      </c>
      <c r="F245" s="103" t="s">
        <v>510</v>
      </c>
      <c r="G245" s="103" t="s">
        <v>486</v>
      </c>
    </row>
    <row r="246" spans="1:7">
      <c r="A246" s="151"/>
      <c r="B246" s="83"/>
      <c r="C246" s="83" t="s">
        <v>607</v>
      </c>
      <c r="D246" s="83" t="str">
        <f t="shared" si="7"/>
        <v/>
      </c>
      <c r="E246" s="104" t="s">
        <v>607</v>
      </c>
      <c r="F246" s="104"/>
      <c r="G246" s="104"/>
    </row>
    <row r="247" spans="1:7">
      <c r="A247" s="150" t="s">
        <v>750</v>
      </c>
      <c r="B247" s="82" t="s">
        <v>255</v>
      </c>
      <c r="C247" s="82">
        <v>6.5</v>
      </c>
      <c r="D247" s="82" t="str">
        <f t="shared" si="7"/>
        <v/>
      </c>
      <c r="E247" s="103">
        <v>10</v>
      </c>
      <c r="F247" s="103" t="s">
        <v>510</v>
      </c>
      <c r="G247" s="103" t="s">
        <v>486</v>
      </c>
    </row>
    <row r="248" spans="1:7">
      <c r="A248" s="151" t="s">
        <v>703</v>
      </c>
      <c r="B248" s="83" t="s">
        <v>256</v>
      </c>
      <c r="C248" s="83">
        <v>7</v>
      </c>
      <c r="D248" s="83" t="str">
        <f t="shared" si="7"/>
        <v/>
      </c>
      <c r="E248" s="104">
        <v>10</v>
      </c>
      <c r="F248" s="104" t="s">
        <v>510</v>
      </c>
      <c r="G248" s="104" t="s">
        <v>486</v>
      </c>
    </row>
    <row r="249" spans="1:7">
      <c r="A249" s="150"/>
      <c r="B249" s="82"/>
      <c r="C249" s="82" t="s">
        <v>607</v>
      </c>
      <c r="D249" s="82" t="str">
        <f t="shared" si="7"/>
        <v/>
      </c>
      <c r="E249" s="103" t="s">
        <v>607</v>
      </c>
      <c r="F249" s="103"/>
      <c r="G249" s="103"/>
    </row>
    <row r="250" spans="1:7">
      <c r="A250" s="151" t="s">
        <v>1437</v>
      </c>
      <c r="B250" s="83" t="s">
        <v>1702</v>
      </c>
      <c r="C250" s="83">
        <v>87</v>
      </c>
      <c r="D250" s="83" t="str">
        <f t="shared" si="7"/>
        <v/>
      </c>
      <c r="E250" s="104">
        <v>30</v>
      </c>
      <c r="F250" s="104" t="s">
        <v>510</v>
      </c>
      <c r="G250" s="104" t="s">
        <v>486</v>
      </c>
    </row>
    <row r="251" spans="1:7">
      <c r="A251" s="150" t="s">
        <v>1438</v>
      </c>
      <c r="B251" s="82" t="s">
        <v>1703</v>
      </c>
      <c r="C251" s="82">
        <v>88</v>
      </c>
      <c r="D251" s="82" t="str">
        <f t="shared" si="7"/>
        <v/>
      </c>
      <c r="E251" s="103">
        <v>30</v>
      </c>
      <c r="F251" s="103" t="s">
        <v>510</v>
      </c>
      <c r="G251" s="103" t="s">
        <v>486</v>
      </c>
    </row>
    <row r="252" spans="1:7">
      <c r="A252" s="151" t="s">
        <v>1439</v>
      </c>
      <c r="B252" s="83" t="s">
        <v>1704</v>
      </c>
      <c r="C252" s="83">
        <v>89</v>
      </c>
      <c r="D252" s="83" t="str">
        <f t="shared" si="7"/>
        <v/>
      </c>
      <c r="E252" s="104">
        <v>30</v>
      </c>
      <c r="F252" s="104" t="s">
        <v>510</v>
      </c>
      <c r="G252" s="104" t="s">
        <v>486</v>
      </c>
    </row>
    <row r="253" spans="1:7">
      <c r="A253" s="150" t="s">
        <v>1440</v>
      </c>
      <c r="B253" s="82" t="s">
        <v>1705</v>
      </c>
      <c r="C253" s="82">
        <v>92</v>
      </c>
      <c r="D253" s="82" t="str">
        <f t="shared" si="7"/>
        <v/>
      </c>
      <c r="E253" s="103">
        <v>30</v>
      </c>
      <c r="F253" s="103" t="s">
        <v>510</v>
      </c>
      <c r="G253" s="103" t="s">
        <v>486</v>
      </c>
    </row>
    <row r="254" spans="1:7">
      <c r="A254" s="151"/>
      <c r="B254" s="83"/>
      <c r="C254" s="83" t="s">
        <v>607</v>
      </c>
      <c r="D254" s="83" t="str">
        <f t="shared" si="7"/>
        <v/>
      </c>
      <c r="E254" s="104" t="s">
        <v>607</v>
      </c>
      <c r="F254" s="104"/>
      <c r="G254" s="104"/>
    </row>
    <row r="255" spans="1:7">
      <c r="A255" s="150" t="s">
        <v>1487</v>
      </c>
      <c r="B255" s="82" t="s">
        <v>293</v>
      </c>
      <c r="C255" s="82">
        <v>83</v>
      </c>
      <c r="D255" s="82" t="str">
        <f t="shared" si="7"/>
        <v/>
      </c>
      <c r="E255" s="103">
        <v>10</v>
      </c>
      <c r="F255" s="103" t="s">
        <v>510</v>
      </c>
      <c r="G255" s="103" t="s">
        <v>486</v>
      </c>
    </row>
    <row r="256" spans="1:7">
      <c r="A256" s="151" t="s">
        <v>784</v>
      </c>
      <c r="B256" s="83" t="s">
        <v>294</v>
      </c>
      <c r="C256" s="83">
        <v>102</v>
      </c>
      <c r="D256" s="83" t="str">
        <f t="shared" si="7"/>
        <v/>
      </c>
      <c r="E256" s="104">
        <v>10</v>
      </c>
      <c r="F256" s="104" t="s">
        <v>510</v>
      </c>
      <c r="G256" s="104" t="s">
        <v>486</v>
      </c>
    </row>
    <row r="257" spans="1:7">
      <c r="A257" s="150"/>
      <c r="B257" s="82"/>
      <c r="C257" s="82" t="s">
        <v>607</v>
      </c>
      <c r="D257" s="82" t="str">
        <f t="shared" si="7"/>
        <v/>
      </c>
      <c r="E257" s="103" t="s">
        <v>607</v>
      </c>
      <c r="F257" s="103"/>
      <c r="G257" s="103"/>
    </row>
    <row r="258" spans="1:7">
      <c r="A258" s="151" t="s">
        <v>1041</v>
      </c>
      <c r="B258" s="83" t="s">
        <v>82</v>
      </c>
      <c r="C258" s="83">
        <v>134</v>
      </c>
      <c r="D258" s="83" t="str">
        <f t="shared" si="7"/>
        <v/>
      </c>
      <c r="E258" s="104">
        <v>30</v>
      </c>
      <c r="F258" s="104" t="s">
        <v>510</v>
      </c>
      <c r="G258" s="104" t="s">
        <v>486</v>
      </c>
    </row>
    <row r="259" spans="1:7">
      <c r="A259" s="150" t="s">
        <v>1159</v>
      </c>
      <c r="B259" s="82" t="s">
        <v>295</v>
      </c>
      <c r="C259" s="82">
        <v>112</v>
      </c>
      <c r="D259" s="82" t="str">
        <f t="shared" si="7"/>
        <v/>
      </c>
      <c r="E259" s="103">
        <v>10</v>
      </c>
      <c r="F259" s="103" t="s">
        <v>510</v>
      </c>
      <c r="G259" s="103" t="s">
        <v>486</v>
      </c>
    </row>
    <row r="260" spans="1:7">
      <c r="A260" s="151" t="s">
        <v>1160</v>
      </c>
      <c r="B260" s="83" t="s">
        <v>296</v>
      </c>
      <c r="C260" s="83">
        <v>116</v>
      </c>
      <c r="D260" s="83" t="str">
        <f t="shared" si="7"/>
        <v/>
      </c>
      <c r="E260" s="104">
        <v>10</v>
      </c>
      <c r="F260" s="104" t="s">
        <v>510</v>
      </c>
      <c r="G260" s="104" t="s">
        <v>486</v>
      </c>
    </row>
    <row r="261" spans="1:7">
      <c r="A261" s="150" t="s">
        <v>1042</v>
      </c>
      <c r="B261" s="82" t="s">
        <v>83</v>
      </c>
      <c r="C261" s="82">
        <v>150</v>
      </c>
      <c r="D261" s="82" t="str">
        <f t="shared" si="7"/>
        <v/>
      </c>
      <c r="E261" s="103">
        <v>30</v>
      </c>
      <c r="F261" s="103" t="s">
        <v>510</v>
      </c>
      <c r="G261" s="103" t="s">
        <v>486</v>
      </c>
    </row>
    <row r="262" spans="1:7">
      <c r="A262" s="151" t="s">
        <v>1161</v>
      </c>
      <c r="B262" s="83" t="s">
        <v>297</v>
      </c>
      <c r="C262" s="83">
        <v>121</v>
      </c>
      <c r="D262" s="83" t="str">
        <f t="shared" si="7"/>
        <v/>
      </c>
      <c r="E262" s="104">
        <v>10</v>
      </c>
      <c r="F262" s="104" t="s">
        <v>510</v>
      </c>
      <c r="G262" s="104" t="s">
        <v>486</v>
      </c>
    </row>
    <row r="263" spans="1:7">
      <c r="A263" s="150" t="s">
        <v>1162</v>
      </c>
      <c r="B263" s="82" t="s">
        <v>298</v>
      </c>
      <c r="C263" s="82">
        <v>125</v>
      </c>
      <c r="D263" s="82" t="str">
        <f t="shared" si="7"/>
        <v/>
      </c>
      <c r="E263" s="103">
        <v>10</v>
      </c>
      <c r="F263" s="103" t="s">
        <v>510</v>
      </c>
      <c r="G263" s="103" t="s">
        <v>486</v>
      </c>
    </row>
    <row r="264" spans="1:7">
      <c r="A264" s="151" t="s">
        <v>1163</v>
      </c>
      <c r="B264" s="83" t="s">
        <v>299</v>
      </c>
      <c r="C264" s="83">
        <v>130</v>
      </c>
      <c r="D264" s="83" t="str">
        <f t="shared" si="7"/>
        <v/>
      </c>
      <c r="E264" s="104">
        <v>10</v>
      </c>
      <c r="F264" s="104" t="s">
        <v>510</v>
      </c>
      <c r="G264" s="104" t="s">
        <v>486</v>
      </c>
    </row>
    <row r="265" spans="1:7">
      <c r="A265" s="150" t="s">
        <v>1164</v>
      </c>
      <c r="B265" s="82" t="s">
        <v>300</v>
      </c>
      <c r="C265" s="82">
        <v>142</v>
      </c>
      <c r="D265" s="82" t="str">
        <f t="shared" si="7"/>
        <v/>
      </c>
      <c r="E265" s="103">
        <v>10</v>
      </c>
      <c r="F265" s="103" t="s">
        <v>510</v>
      </c>
      <c r="G265" s="103" t="s">
        <v>486</v>
      </c>
    </row>
    <row r="266" spans="1:7">
      <c r="A266" s="151"/>
      <c r="B266" s="83"/>
      <c r="C266" s="83" t="s">
        <v>607</v>
      </c>
      <c r="D266" s="83" t="str">
        <f t="shared" si="7"/>
        <v/>
      </c>
      <c r="E266" s="104" t="s">
        <v>607</v>
      </c>
      <c r="F266" s="104"/>
      <c r="G266" s="104"/>
    </row>
    <row r="267" spans="1:7">
      <c r="A267" s="150" t="s">
        <v>708</v>
      </c>
      <c r="B267" s="82" t="s">
        <v>81</v>
      </c>
      <c r="C267" s="82">
        <v>65</v>
      </c>
      <c r="D267" s="82" t="str">
        <f t="shared" si="7"/>
        <v/>
      </c>
      <c r="E267" s="103">
        <v>30</v>
      </c>
      <c r="F267" s="103" t="s">
        <v>510</v>
      </c>
      <c r="G267" s="103" t="s">
        <v>486</v>
      </c>
    </row>
    <row r="268" spans="1:7">
      <c r="A268" s="151"/>
      <c r="B268" s="83"/>
      <c r="C268" s="83" t="s">
        <v>607</v>
      </c>
      <c r="D268" s="83" t="str">
        <f t="shared" si="7"/>
        <v/>
      </c>
      <c r="E268" s="104" t="s">
        <v>607</v>
      </c>
      <c r="F268" s="104"/>
      <c r="G268" s="104"/>
    </row>
    <row r="269" spans="1:7">
      <c r="A269" s="150" t="s">
        <v>772</v>
      </c>
      <c r="B269" s="82" t="s">
        <v>84</v>
      </c>
      <c r="C269" s="82">
        <v>20</v>
      </c>
      <c r="D269" s="82" t="str">
        <f t="shared" si="7"/>
        <v/>
      </c>
      <c r="E269" s="103">
        <v>30</v>
      </c>
      <c r="F269" s="103" t="s">
        <v>510</v>
      </c>
      <c r="G269" s="103" t="s">
        <v>486</v>
      </c>
    </row>
    <row r="270" spans="1:7">
      <c r="A270" s="151" t="s">
        <v>773</v>
      </c>
      <c r="B270" s="83" t="s">
        <v>85</v>
      </c>
      <c r="C270" s="83">
        <v>21</v>
      </c>
      <c r="D270" s="83" t="str">
        <f t="shared" si="7"/>
        <v/>
      </c>
      <c r="E270" s="104">
        <v>30</v>
      </c>
      <c r="F270" s="104" t="s">
        <v>510</v>
      </c>
      <c r="G270" s="104" t="s">
        <v>486</v>
      </c>
    </row>
    <row r="271" spans="1:7">
      <c r="A271" s="150" t="s">
        <v>774</v>
      </c>
      <c r="B271" s="82" t="s">
        <v>86</v>
      </c>
      <c r="C271" s="82">
        <v>29</v>
      </c>
      <c r="D271" s="82" t="str">
        <f t="shared" si="7"/>
        <v/>
      </c>
      <c r="E271" s="103">
        <v>30</v>
      </c>
      <c r="F271" s="103" t="s">
        <v>510</v>
      </c>
      <c r="G271" s="103" t="s">
        <v>486</v>
      </c>
    </row>
    <row r="272" spans="1:7">
      <c r="A272" s="151" t="s">
        <v>775</v>
      </c>
      <c r="B272" s="83" t="s">
        <v>87</v>
      </c>
      <c r="C272" s="83">
        <v>63</v>
      </c>
      <c r="D272" s="83" t="str">
        <f t="shared" si="7"/>
        <v/>
      </c>
      <c r="E272" s="104">
        <v>30</v>
      </c>
      <c r="F272" s="104" t="s">
        <v>510</v>
      </c>
      <c r="G272" s="104" t="s">
        <v>486</v>
      </c>
    </row>
    <row r="273" spans="1:7">
      <c r="A273" s="150" t="s">
        <v>776</v>
      </c>
      <c r="B273" s="82" t="s">
        <v>88</v>
      </c>
      <c r="C273" s="82">
        <v>65</v>
      </c>
      <c r="D273" s="82" t="str">
        <f t="shared" si="7"/>
        <v/>
      </c>
      <c r="E273" s="103">
        <v>30</v>
      </c>
      <c r="F273" s="103" t="s">
        <v>510</v>
      </c>
      <c r="G273" s="103" t="s">
        <v>486</v>
      </c>
    </row>
    <row r="274" spans="1:7">
      <c r="A274" s="151" t="s">
        <v>777</v>
      </c>
      <c r="B274" s="83" t="s">
        <v>89</v>
      </c>
      <c r="C274" s="83">
        <v>68</v>
      </c>
      <c r="D274" s="83" t="str">
        <f t="shared" si="7"/>
        <v/>
      </c>
      <c r="E274" s="104">
        <v>30</v>
      </c>
      <c r="F274" s="104" t="s">
        <v>510</v>
      </c>
      <c r="G274" s="104" t="s">
        <v>486</v>
      </c>
    </row>
    <row r="275" spans="1:7">
      <c r="A275" s="150" t="s">
        <v>1775</v>
      </c>
      <c r="B275" s="82" t="s">
        <v>90</v>
      </c>
      <c r="C275" s="82">
        <v>65</v>
      </c>
      <c r="D275" s="82" t="str">
        <f t="shared" si="7"/>
        <v/>
      </c>
      <c r="E275" s="103">
        <v>30</v>
      </c>
      <c r="F275" s="103" t="s">
        <v>510</v>
      </c>
      <c r="G275" s="103" t="s">
        <v>486</v>
      </c>
    </row>
    <row r="276" spans="1:7">
      <c r="A276" s="151" t="s">
        <v>1776</v>
      </c>
      <c r="B276" s="83" t="s">
        <v>91</v>
      </c>
      <c r="C276" s="83">
        <v>68</v>
      </c>
      <c r="D276" s="83" t="str">
        <f t="shared" si="7"/>
        <v/>
      </c>
      <c r="E276" s="104">
        <v>30</v>
      </c>
      <c r="F276" s="104" t="s">
        <v>510</v>
      </c>
      <c r="G276" s="104" t="s">
        <v>486</v>
      </c>
    </row>
    <row r="277" spans="1:7">
      <c r="A277" s="150" t="s">
        <v>1777</v>
      </c>
      <c r="B277" s="82" t="s">
        <v>92</v>
      </c>
      <c r="C277" s="82">
        <v>60</v>
      </c>
      <c r="D277" s="82" t="str">
        <f>IF($A277="","",IF(INDEX($B$4:$B$15,MATCH($E277,$C$4:$C$15,0)),ROUND($C277*(1-INDEX($B$4:$B$15,MATCH($E277,$C$4:$C$15,0))),2),""))</f>
        <v/>
      </c>
      <c r="E277" s="103">
        <v>30</v>
      </c>
      <c r="F277" s="103" t="s">
        <v>510</v>
      </c>
      <c r="G277" s="103" t="s">
        <v>486</v>
      </c>
    </row>
    <row r="278" spans="1:7">
      <c r="A278" s="151" t="s">
        <v>1778</v>
      </c>
      <c r="B278" s="83" t="s">
        <v>175</v>
      </c>
      <c r="C278" s="83">
        <v>39</v>
      </c>
      <c r="D278" s="83" t="str">
        <f>IF($A278="","",IF(INDEX($B$4:$B$15,MATCH($E278,$C$4:$C$15,0)),ROUND($C278*(1-INDEX($B$4:$B$15,MATCH($E278,$C$4:$C$15,0))),2),""))</f>
        <v/>
      </c>
      <c r="E278" s="104">
        <v>30</v>
      </c>
      <c r="F278" s="104" t="s">
        <v>510</v>
      </c>
      <c r="G278" s="104" t="s">
        <v>486</v>
      </c>
    </row>
    <row r="279" spans="1:7">
      <c r="A279" s="150" t="s">
        <v>1774</v>
      </c>
      <c r="B279" s="82" t="s">
        <v>95</v>
      </c>
      <c r="C279" s="82">
        <v>68</v>
      </c>
      <c r="D279" s="82" t="str">
        <f>IF($A279="","",IF(INDEX($B$4:$B$15,MATCH($E279,$C$4:$C$15,0)),ROUND($C279*(1-INDEX($B$4:$B$15,MATCH($E279,$C$4:$C$15,0))),2),""))</f>
        <v/>
      </c>
      <c r="E279" s="103">
        <v>30</v>
      </c>
      <c r="F279" s="103" t="s">
        <v>510</v>
      </c>
      <c r="G279" s="103" t="s">
        <v>486</v>
      </c>
    </row>
    <row r="280" spans="1:7">
      <c r="A280" s="151" t="s">
        <v>1289</v>
      </c>
      <c r="B280" s="83" t="s">
        <v>96</v>
      </c>
      <c r="C280" s="83">
        <v>73</v>
      </c>
      <c r="D280" s="83" t="str">
        <f>IF($A280="","",IF(INDEX($B$4:$B$15,MATCH($E280,$C$4:$C$15,0)),ROUND($C280*(1-INDEX($B$4:$B$15,MATCH($E280,$C$4:$C$15,0))),2),""))</f>
        <v/>
      </c>
      <c r="E280" s="104">
        <v>30</v>
      </c>
      <c r="F280" s="104" t="s">
        <v>510</v>
      </c>
      <c r="G280" s="104" t="s">
        <v>486</v>
      </c>
    </row>
    <row r="281" spans="1:7">
      <c r="A281" s="150"/>
      <c r="B281" s="82"/>
      <c r="C281" s="82"/>
      <c r="D281" s="82"/>
      <c r="E281" s="103"/>
      <c r="F281" s="103"/>
      <c r="G281" s="103"/>
    </row>
    <row r="282" spans="1:7">
      <c r="A282" s="151" t="s">
        <v>1377</v>
      </c>
      <c r="B282" s="83" t="s">
        <v>109</v>
      </c>
      <c r="C282" s="83">
        <v>30</v>
      </c>
      <c r="D282" s="83" t="str">
        <f t="shared" si="7"/>
        <v/>
      </c>
      <c r="E282" s="104">
        <v>30</v>
      </c>
      <c r="F282" s="104" t="s">
        <v>510</v>
      </c>
      <c r="G282" s="104" t="s">
        <v>486</v>
      </c>
    </row>
    <row r="283" spans="1:7">
      <c r="A283" s="150" t="s">
        <v>1375</v>
      </c>
      <c r="B283" s="82" t="s">
        <v>301</v>
      </c>
      <c r="C283" s="82">
        <v>29</v>
      </c>
      <c r="D283" s="82" t="str">
        <f t="shared" si="7"/>
        <v/>
      </c>
      <c r="E283" s="103">
        <v>10</v>
      </c>
      <c r="F283" s="103" t="s">
        <v>510</v>
      </c>
      <c r="G283" s="103" t="s">
        <v>486</v>
      </c>
    </row>
    <row r="284" spans="1:7">
      <c r="A284" s="151" t="s">
        <v>1401</v>
      </c>
      <c r="B284" s="83" t="s">
        <v>93</v>
      </c>
      <c r="C284" s="83">
        <v>39</v>
      </c>
      <c r="D284" s="83" t="str">
        <f t="shared" ref="D284:D304" si="8">IF($A284="","",IF(INDEX($B$4:$B$15,MATCH($E284,$C$4:$C$15,0)),ROUND($C284*(1-INDEX($B$4:$B$15,MATCH($E284,$C$4:$C$15,0))),2),""))</f>
        <v/>
      </c>
      <c r="E284" s="104">
        <v>30</v>
      </c>
      <c r="F284" s="104" t="s">
        <v>510</v>
      </c>
      <c r="G284" s="104" t="s">
        <v>486</v>
      </c>
    </row>
    <row r="285" spans="1:7">
      <c r="A285" s="150" t="s">
        <v>1402</v>
      </c>
      <c r="B285" s="82" t="s">
        <v>94</v>
      </c>
      <c r="C285" s="82">
        <v>43</v>
      </c>
      <c r="D285" s="82" t="str">
        <f t="shared" si="8"/>
        <v/>
      </c>
      <c r="E285" s="103">
        <v>30</v>
      </c>
      <c r="F285" s="103" t="s">
        <v>510</v>
      </c>
      <c r="G285" s="103" t="s">
        <v>486</v>
      </c>
    </row>
    <row r="286" spans="1:7">
      <c r="A286" s="151"/>
      <c r="B286" s="83"/>
      <c r="C286" s="83" t="s">
        <v>607</v>
      </c>
      <c r="D286" s="83" t="str">
        <f t="shared" si="8"/>
        <v/>
      </c>
      <c r="E286" s="104" t="s">
        <v>607</v>
      </c>
      <c r="F286" s="104"/>
      <c r="G286" s="104"/>
    </row>
    <row r="287" spans="1:7">
      <c r="A287" s="150" t="s">
        <v>1210</v>
      </c>
      <c r="B287" s="82" t="s">
        <v>302</v>
      </c>
      <c r="C287" s="82">
        <v>69</v>
      </c>
      <c r="D287" s="82" t="str">
        <f t="shared" si="8"/>
        <v/>
      </c>
      <c r="E287" s="103">
        <v>10</v>
      </c>
      <c r="F287" s="103" t="s">
        <v>510</v>
      </c>
      <c r="G287" s="103" t="s">
        <v>486</v>
      </c>
    </row>
    <row r="288" spans="1:7">
      <c r="A288" s="151" t="s">
        <v>1212</v>
      </c>
      <c r="B288" s="83" t="s">
        <v>303</v>
      </c>
      <c r="C288" s="83">
        <v>81</v>
      </c>
      <c r="D288" s="83" t="str">
        <f t="shared" si="8"/>
        <v/>
      </c>
      <c r="E288" s="104">
        <v>10</v>
      </c>
      <c r="F288" s="104" t="s">
        <v>510</v>
      </c>
      <c r="G288" s="104" t="s">
        <v>486</v>
      </c>
    </row>
    <row r="289" spans="1:7">
      <c r="A289" s="150" t="s">
        <v>1500</v>
      </c>
      <c r="B289" s="82" t="s">
        <v>304</v>
      </c>
      <c r="C289" s="82">
        <v>69</v>
      </c>
      <c r="D289" s="82" t="str">
        <f t="shared" si="8"/>
        <v/>
      </c>
      <c r="E289" s="103">
        <v>10</v>
      </c>
      <c r="F289" s="103" t="s">
        <v>510</v>
      </c>
      <c r="G289" s="103" t="s">
        <v>486</v>
      </c>
    </row>
    <row r="290" spans="1:7">
      <c r="A290" s="151"/>
      <c r="B290" s="83"/>
      <c r="C290" s="83" t="s">
        <v>607</v>
      </c>
      <c r="D290" s="83" t="str">
        <f t="shared" si="8"/>
        <v/>
      </c>
      <c r="E290" s="104" t="s">
        <v>607</v>
      </c>
      <c r="F290" s="104"/>
      <c r="G290" s="104"/>
    </row>
    <row r="291" spans="1:7">
      <c r="A291" s="150" t="s">
        <v>707</v>
      </c>
      <c r="B291" s="82" t="s">
        <v>99</v>
      </c>
      <c r="C291" s="82">
        <v>6.5</v>
      </c>
      <c r="D291" s="82" t="str">
        <f t="shared" si="8"/>
        <v/>
      </c>
      <c r="E291" s="103">
        <v>30</v>
      </c>
      <c r="F291" s="103" t="s">
        <v>510</v>
      </c>
      <c r="G291" s="103" t="s">
        <v>486</v>
      </c>
    </row>
    <row r="292" spans="1:7">
      <c r="A292" s="151" t="s">
        <v>1092</v>
      </c>
      <c r="B292" s="83" t="s">
        <v>305</v>
      </c>
      <c r="C292" s="83">
        <v>6</v>
      </c>
      <c r="D292" s="83" t="str">
        <f t="shared" si="8"/>
        <v/>
      </c>
      <c r="E292" s="104">
        <v>10</v>
      </c>
      <c r="F292" s="104" t="s">
        <v>510</v>
      </c>
      <c r="G292" s="104" t="s">
        <v>486</v>
      </c>
    </row>
    <row r="293" spans="1:7">
      <c r="A293" s="150" t="s">
        <v>706</v>
      </c>
      <c r="B293" s="82" t="s">
        <v>100</v>
      </c>
      <c r="C293" s="82">
        <v>9.9</v>
      </c>
      <c r="D293" s="82" t="str">
        <f t="shared" si="8"/>
        <v/>
      </c>
      <c r="E293" s="103">
        <v>30</v>
      </c>
      <c r="F293" s="103" t="s">
        <v>510</v>
      </c>
      <c r="G293" s="103" t="s">
        <v>486</v>
      </c>
    </row>
    <row r="294" spans="1:7">
      <c r="A294" s="151" t="s">
        <v>705</v>
      </c>
      <c r="B294" s="83" t="s">
        <v>101</v>
      </c>
      <c r="C294" s="83">
        <v>9</v>
      </c>
      <c r="D294" s="83" t="str">
        <f t="shared" si="8"/>
        <v/>
      </c>
      <c r="E294" s="104">
        <v>30</v>
      </c>
      <c r="F294" s="104" t="s">
        <v>510</v>
      </c>
      <c r="G294" s="104" t="s">
        <v>486</v>
      </c>
    </row>
    <row r="295" spans="1:7">
      <c r="A295" s="150" t="s">
        <v>1093</v>
      </c>
      <c r="B295" s="82" t="s">
        <v>306</v>
      </c>
      <c r="C295" s="82">
        <v>9</v>
      </c>
      <c r="D295" s="82" t="str">
        <f t="shared" si="8"/>
        <v/>
      </c>
      <c r="E295" s="103">
        <v>10</v>
      </c>
      <c r="F295" s="103" t="s">
        <v>510</v>
      </c>
      <c r="G295" s="103" t="s">
        <v>486</v>
      </c>
    </row>
    <row r="296" spans="1:7">
      <c r="A296" s="151" t="s">
        <v>704</v>
      </c>
      <c r="B296" s="83" t="s">
        <v>102</v>
      </c>
      <c r="C296" s="83">
        <v>13</v>
      </c>
      <c r="D296" s="83" t="str">
        <f t="shared" si="8"/>
        <v/>
      </c>
      <c r="E296" s="104">
        <v>30</v>
      </c>
      <c r="F296" s="104" t="s">
        <v>510</v>
      </c>
      <c r="G296" s="104" t="s">
        <v>486</v>
      </c>
    </row>
    <row r="297" spans="1:7">
      <c r="A297" s="150"/>
      <c r="B297" s="82"/>
      <c r="C297" s="82" t="s">
        <v>607</v>
      </c>
      <c r="D297" s="82" t="str">
        <f t="shared" si="8"/>
        <v/>
      </c>
      <c r="E297" s="103" t="s">
        <v>607</v>
      </c>
      <c r="F297" s="103"/>
      <c r="G297" s="103"/>
    </row>
    <row r="298" spans="1:7">
      <c r="A298" s="151" t="s">
        <v>790</v>
      </c>
      <c r="B298" s="83" t="s">
        <v>105</v>
      </c>
      <c r="C298" s="83">
        <v>7.5</v>
      </c>
      <c r="D298" s="83" t="str">
        <f t="shared" si="8"/>
        <v/>
      </c>
      <c r="E298" s="104">
        <v>30</v>
      </c>
      <c r="F298" s="104" t="s">
        <v>510</v>
      </c>
      <c r="G298" s="104" t="s">
        <v>486</v>
      </c>
    </row>
    <row r="299" spans="1:7">
      <c r="A299" s="150" t="s">
        <v>789</v>
      </c>
      <c r="B299" s="82" t="s">
        <v>106</v>
      </c>
      <c r="C299" s="82">
        <v>7.5</v>
      </c>
      <c r="D299" s="82" t="str">
        <f t="shared" si="8"/>
        <v/>
      </c>
      <c r="E299" s="103">
        <v>30</v>
      </c>
      <c r="F299" s="103" t="s">
        <v>510</v>
      </c>
      <c r="G299" s="103" t="s">
        <v>486</v>
      </c>
    </row>
    <row r="300" spans="1:7">
      <c r="A300" s="151" t="s">
        <v>788</v>
      </c>
      <c r="B300" s="83" t="s">
        <v>107</v>
      </c>
      <c r="C300" s="83">
        <v>7.5</v>
      </c>
      <c r="D300" s="83" t="str">
        <f t="shared" si="8"/>
        <v/>
      </c>
      <c r="E300" s="104">
        <v>30</v>
      </c>
      <c r="F300" s="104" t="s">
        <v>510</v>
      </c>
      <c r="G300" s="104" t="s">
        <v>486</v>
      </c>
    </row>
    <row r="301" spans="1:7">
      <c r="A301" s="150" t="s">
        <v>791</v>
      </c>
      <c r="B301" s="82" t="s">
        <v>108</v>
      </c>
      <c r="C301" s="82">
        <v>7.5</v>
      </c>
      <c r="D301" s="82" t="str">
        <f t="shared" si="8"/>
        <v/>
      </c>
      <c r="E301" s="103">
        <v>30</v>
      </c>
      <c r="F301" s="103" t="s">
        <v>510</v>
      </c>
      <c r="G301" s="103" t="s">
        <v>486</v>
      </c>
    </row>
    <row r="302" spans="1:7">
      <c r="A302" s="151"/>
      <c r="B302" s="83"/>
      <c r="C302" s="83" t="s">
        <v>607</v>
      </c>
      <c r="D302" s="83" t="str">
        <f t="shared" si="8"/>
        <v/>
      </c>
      <c r="E302" s="104" t="s">
        <v>607</v>
      </c>
      <c r="F302" s="104"/>
      <c r="G302" s="104"/>
    </row>
    <row r="303" spans="1:7">
      <c r="A303" s="150" t="s">
        <v>709</v>
      </c>
      <c r="B303" s="82" t="s">
        <v>103</v>
      </c>
      <c r="C303" s="82">
        <v>65</v>
      </c>
      <c r="D303" s="82" t="str">
        <f t="shared" si="8"/>
        <v/>
      </c>
      <c r="E303" s="103">
        <v>120</v>
      </c>
      <c r="F303" s="103" t="s">
        <v>510</v>
      </c>
      <c r="G303" s="103" t="s">
        <v>433</v>
      </c>
    </row>
    <row r="304" spans="1:7">
      <c r="A304" s="151" t="s">
        <v>710</v>
      </c>
      <c r="B304" s="83" t="s">
        <v>104</v>
      </c>
      <c r="C304" s="83">
        <v>81</v>
      </c>
      <c r="D304" s="83" t="str">
        <f t="shared" si="8"/>
        <v/>
      </c>
      <c r="E304" s="104">
        <v>120</v>
      </c>
      <c r="F304" s="104" t="s">
        <v>510</v>
      </c>
      <c r="G304" s="104" t="s">
        <v>433</v>
      </c>
    </row>
    <row r="305" spans="1:7">
      <c r="A305" s="184" t="s">
        <v>525</v>
      </c>
      <c r="B305" s="169" t="s">
        <v>525</v>
      </c>
      <c r="C305" s="84"/>
      <c r="D305" s="84"/>
      <c r="E305" s="105"/>
      <c r="F305" s="105"/>
      <c r="G305" s="129"/>
    </row>
    <row r="306" spans="1:7">
      <c r="A306" s="32" t="s">
        <v>1138</v>
      </c>
      <c r="B306" s="33" t="s">
        <v>210</v>
      </c>
      <c r="C306" s="33">
        <v>214</v>
      </c>
      <c r="D306" s="33" t="str">
        <f t="shared" ref="D306:D337" si="9">IF($A306="","",IF(INDEX($B$4:$B$15,MATCH($E306,$C$4:$C$15,0)),ROUND($C306*(1-INDEX($B$4:$B$15,MATCH($E306,$C$4:$C$15,0))),2),""))</f>
        <v/>
      </c>
      <c r="E306" s="34">
        <v>10</v>
      </c>
      <c r="F306" s="34" t="s">
        <v>510</v>
      </c>
      <c r="G306" s="35" t="s">
        <v>486</v>
      </c>
    </row>
    <row r="307" spans="1:7">
      <c r="A307" s="19" t="s">
        <v>1139</v>
      </c>
      <c r="B307" s="36" t="s">
        <v>211</v>
      </c>
      <c r="C307" s="36">
        <v>260</v>
      </c>
      <c r="D307" s="36" t="str">
        <f t="shared" si="9"/>
        <v/>
      </c>
      <c r="E307" s="37">
        <v>10</v>
      </c>
      <c r="F307" s="37" t="s">
        <v>510</v>
      </c>
      <c r="G307" s="38" t="s">
        <v>486</v>
      </c>
    </row>
    <row r="308" spans="1:7">
      <c r="A308" s="32" t="s">
        <v>1140</v>
      </c>
      <c r="B308" s="33" t="s">
        <v>212</v>
      </c>
      <c r="C308" s="33">
        <v>279</v>
      </c>
      <c r="D308" s="33" t="str">
        <f t="shared" si="9"/>
        <v/>
      </c>
      <c r="E308" s="34">
        <v>10</v>
      </c>
      <c r="F308" s="34" t="s">
        <v>510</v>
      </c>
      <c r="G308" s="35" t="s">
        <v>486</v>
      </c>
    </row>
    <row r="309" spans="1:7">
      <c r="A309" s="19" t="s">
        <v>1141</v>
      </c>
      <c r="B309" s="36" t="s">
        <v>213</v>
      </c>
      <c r="C309" s="36">
        <v>298</v>
      </c>
      <c r="D309" s="36" t="str">
        <f t="shared" si="9"/>
        <v/>
      </c>
      <c r="E309" s="37">
        <v>10</v>
      </c>
      <c r="F309" s="37" t="s">
        <v>510</v>
      </c>
      <c r="G309" s="38" t="s">
        <v>486</v>
      </c>
    </row>
    <row r="310" spans="1:7">
      <c r="A310" s="32" t="s">
        <v>1142</v>
      </c>
      <c r="B310" s="33" t="s">
        <v>214</v>
      </c>
      <c r="C310" s="33">
        <v>264.5</v>
      </c>
      <c r="D310" s="33" t="str">
        <f t="shared" si="9"/>
        <v/>
      </c>
      <c r="E310" s="34">
        <v>10</v>
      </c>
      <c r="F310" s="34" t="s">
        <v>510</v>
      </c>
      <c r="G310" s="35" t="s">
        <v>486</v>
      </c>
    </row>
    <row r="311" spans="1:7">
      <c r="A311" s="19" t="s">
        <v>1143</v>
      </c>
      <c r="B311" s="36" t="s">
        <v>215</v>
      </c>
      <c r="C311" s="36">
        <v>308.5</v>
      </c>
      <c r="D311" s="36" t="str">
        <f t="shared" si="9"/>
        <v/>
      </c>
      <c r="E311" s="37">
        <v>10</v>
      </c>
      <c r="F311" s="37" t="s">
        <v>510</v>
      </c>
      <c r="G311" s="38" t="s">
        <v>486</v>
      </c>
    </row>
    <row r="312" spans="1:7">
      <c r="A312" s="32" t="s">
        <v>1144</v>
      </c>
      <c r="B312" s="33" t="s">
        <v>216</v>
      </c>
      <c r="C312" s="33">
        <v>330</v>
      </c>
      <c r="D312" s="33" t="str">
        <f t="shared" si="9"/>
        <v/>
      </c>
      <c r="E312" s="34">
        <v>10</v>
      </c>
      <c r="F312" s="34" t="s">
        <v>510</v>
      </c>
      <c r="G312" s="35" t="s">
        <v>486</v>
      </c>
    </row>
    <row r="313" spans="1:7">
      <c r="A313" s="19" t="s">
        <v>1145</v>
      </c>
      <c r="B313" s="36" t="s">
        <v>217</v>
      </c>
      <c r="C313" s="36">
        <v>347.5</v>
      </c>
      <c r="D313" s="36" t="str">
        <f t="shared" si="9"/>
        <v/>
      </c>
      <c r="E313" s="37">
        <v>10</v>
      </c>
      <c r="F313" s="37" t="s">
        <v>510</v>
      </c>
      <c r="G313" s="38" t="s">
        <v>486</v>
      </c>
    </row>
    <row r="314" spans="1:7">
      <c r="A314" s="32"/>
      <c r="B314" s="33"/>
      <c r="C314" s="33" t="s">
        <v>607</v>
      </c>
      <c r="D314" s="33" t="str">
        <f t="shared" si="9"/>
        <v/>
      </c>
      <c r="E314" s="34" t="s">
        <v>607</v>
      </c>
      <c r="F314" s="34"/>
      <c r="G314" s="35"/>
    </row>
    <row r="315" spans="1:7">
      <c r="A315" s="19" t="s">
        <v>1286</v>
      </c>
      <c r="B315" s="36" t="s">
        <v>218</v>
      </c>
      <c r="C315" s="36">
        <v>230</v>
      </c>
      <c r="D315" s="36" t="str">
        <f t="shared" si="9"/>
        <v/>
      </c>
      <c r="E315" s="37">
        <v>10</v>
      </c>
      <c r="F315" s="37" t="s">
        <v>520</v>
      </c>
      <c r="G315" s="38" t="s">
        <v>486</v>
      </c>
    </row>
    <row r="316" spans="1:7">
      <c r="A316" s="32" t="s">
        <v>1287</v>
      </c>
      <c r="B316" s="33" t="s">
        <v>219</v>
      </c>
      <c r="C316" s="33">
        <v>248</v>
      </c>
      <c r="D316" s="33" t="str">
        <f t="shared" si="9"/>
        <v/>
      </c>
      <c r="E316" s="34">
        <v>10</v>
      </c>
      <c r="F316" s="34" t="s">
        <v>520</v>
      </c>
      <c r="G316" s="35" t="s">
        <v>486</v>
      </c>
    </row>
    <row r="317" spans="1:7">
      <c r="A317" s="19" t="s">
        <v>1134</v>
      </c>
      <c r="B317" s="36" t="s">
        <v>220</v>
      </c>
      <c r="C317" s="36">
        <v>288</v>
      </c>
      <c r="D317" s="36" t="str">
        <f t="shared" si="9"/>
        <v/>
      </c>
      <c r="E317" s="37">
        <v>10</v>
      </c>
      <c r="F317" s="37" t="s">
        <v>520</v>
      </c>
      <c r="G317" s="38" t="s">
        <v>486</v>
      </c>
    </row>
    <row r="318" spans="1:7">
      <c r="A318" s="32" t="s">
        <v>1135</v>
      </c>
      <c r="B318" s="33" t="s">
        <v>221</v>
      </c>
      <c r="C318" s="33">
        <v>300</v>
      </c>
      <c r="D318" s="33" t="str">
        <f t="shared" si="9"/>
        <v/>
      </c>
      <c r="E318" s="34">
        <v>10</v>
      </c>
      <c r="F318" s="34" t="s">
        <v>520</v>
      </c>
      <c r="G318" s="35" t="s">
        <v>486</v>
      </c>
    </row>
    <row r="319" spans="1:7">
      <c r="A319" s="19" t="s">
        <v>1136</v>
      </c>
      <c r="B319" s="36" t="s">
        <v>222</v>
      </c>
      <c r="C319" s="36">
        <v>311</v>
      </c>
      <c r="D319" s="36" t="str">
        <f t="shared" si="9"/>
        <v/>
      </c>
      <c r="E319" s="37">
        <v>10</v>
      </c>
      <c r="F319" s="37" t="s">
        <v>520</v>
      </c>
      <c r="G319" s="38" t="s">
        <v>486</v>
      </c>
    </row>
    <row r="320" spans="1:7">
      <c r="A320" s="32" t="s">
        <v>1137</v>
      </c>
      <c r="B320" s="33" t="s">
        <v>223</v>
      </c>
      <c r="C320" s="33">
        <v>346</v>
      </c>
      <c r="D320" s="33" t="str">
        <f t="shared" si="9"/>
        <v/>
      </c>
      <c r="E320" s="34">
        <v>10</v>
      </c>
      <c r="F320" s="34" t="s">
        <v>520</v>
      </c>
      <c r="G320" s="35" t="s">
        <v>486</v>
      </c>
    </row>
    <row r="321" spans="1:7">
      <c r="A321" s="19"/>
      <c r="B321" s="36"/>
      <c r="C321" s="36" t="s">
        <v>607</v>
      </c>
      <c r="D321" s="36" t="str">
        <f t="shared" si="9"/>
        <v/>
      </c>
      <c r="E321" s="37" t="s">
        <v>607</v>
      </c>
      <c r="F321" s="37"/>
      <c r="G321" s="38"/>
    </row>
    <row r="322" spans="1:7">
      <c r="A322" s="32" t="s">
        <v>1358</v>
      </c>
      <c r="B322" s="33" t="s">
        <v>1715</v>
      </c>
      <c r="C322" s="33">
        <v>45</v>
      </c>
      <c r="D322" s="33" t="str">
        <f t="shared" si="9"/>
        <v/>
      </c>
      <c r="E322" s="34">
        <v>30</v>
      </c>
      <c r="F322" s="34" t="s">
        <v>510</v>
      </c>
      <c r="G322" s="35" t="s">
        <v>486</v>
      </c>
    </row>
    <row r="323" spans="1:7">
      <c r="A323" s="19" t="s">
        <v>1359</v>
      </c>
      <c r="B323" s="36" t="s">
        <v>1716</v>
      </c>
      <c r="C323" s="36">
        <v>49</v>
      </c>
      <c r="D323" s="36" t="str">
        <f t="shared" si="9"/>
        <v/>
      </c>
      <c r="E323" s="37">
        <v>30</v>
      </c>
      <c r="F323" s="37" t="s">
        <v>510</v>
      </c>
      <c r="G323" s="38" t="s">
        <v>486</v>
      </c>
    </row>
    <row r="324" spans="1:7">
      <c r="A324" s="32" t="s">
        <v>1360</v>
      </c>
      <c r="B324" s="33" t="s">
        <v>1717</v>
      </c>
      <c r="C324" s="33">
        <v>51</v>
      </c>
      <c r="D324" s="33" t="str">
        <f t="shared" si="9"/>
        <v/>
      </c>
      <c r="E324" s="34">
        <v>30</v>
      </c>
      <c r="F324" s="34" t="s">
        <v>510</v>
      </c>
      <c r="G324" s="35" t="s">
        <v>486</v>
      </c>
    </row>
    <row r="325" spans="1:7">
      <c r="A325" s="19" t="s">
        <v>1361</v>
      </c>
      <c r="B325" s="36" t="s">
        <v>1718</v>
      </c>
      <c r="C325" s="36">
        <v>52</v>
      </c>
      <c r="D325" s="36" t="str">
        <f t="shared" si="9"/>
        <v/>
      </c>
      <c r="E325" s="37">
        <v>30</v>
      </c>
      <c r="F325" s="37" t="s">
        <v>510</v>
      </c>
      <c r="G325" s="38" t="s">
        <v>486</v>
      </c>
    </row>
    <row r="326" spans="1:7">
      <c r="A326" s="32" t="s">
        <v>1362</v>
      </c>
      <c r="B326" s="33" t="s">
        <v>1719</v>
      </c>
      <c r="C326" s="33">
        <v>53</v>
      </c>
      <c r="D326" s="33" t="str">
        <f t="shared" si="9"/>
        <v/>
      </c>
      <c r="E326" s="34">
        <v>30</v>
      </c>
      <c r="F326" s="34" t="s">
        <v>510</v>
      </c>
      <c r="G326" s="35" t="s">
        <v>486</v>
      </c>
    </row>
    <row r="327" spans="1:7">
      <c r="A327" s="19" t="s">
        <v>1363</v>
      </c>
      <c r="B327" s="36" t="s">
        <v>1720</v>
      </c>
      <c r="C327" s="36">
        <v>55</v>
      </c>
      <c r="D327" s="36" t="str">
        <f t="shared" si="9"/>
        <v/>
      </c>
      <c r="E327" s="37">
        <v>30</v>
      </c>
      <c r="F327" s="37" t="s">
        <v>510</v>
      </c>
      <c r="G327" s="38" t="s">
        <v>486</v>
      </c>
    </row>
    <row r="328" spans="1:7">
      <c r="A328" s="32" t="s">
        <v>1364</v>
      </c>
      <c r="B328" s="33" t="s">
        <v>1721</v>
      </c>
      <c r="C328" s="33">
        <v>62</v>
      </c>
      <c r="D328" s="33" t="str">
        <f t="shared" si="9"/>
        <v/>
      </c>
      <c r="E328" s="34">
        <v>30</v>
      </c>
      <c r="F328" s="34" t="s">
        <v>510</v>
      </c>
      <c r="G328" s="35" t="s">
        <v>486</v>
      </c>
    </row>
    <row r="329" spans="1:7">
      <c r="A329" s="19" t="s">
        <v>1485</v>
      </c>
      <c r="B329" s="36" t="s">
        <v>1722</v>
      </c>
      <c r="C329" s="36">
        <v>63</v>
      </c>
      <c r="D329" s="36" t="str">
        <f t="shared" si="9"/>
        <v/>
      </c>
      <c r="E329" s="37">
        <v>30</v>
      </c>
      <c r="F329" s="37" t="s">
        <v>510</v>
      </c>
      <c r="G329" s="38" t="s">
        <v>486</v>
      </c>
    </row>
    <row r="330" spans="1:7">
      <c r="A330" s="32" t="s">
        <v>1365</v>
      </c>
      <c r="B330" s="33" t="s">
        <v>1723</v>
      </c>
      <c r="C330" s="33">
        <v>76</v>
      </c>
      <c r="D330" s="33" t="str">
        <f t="shared" si="9"/>
        <v/>
      </c>
      <c r="E330" s="34">
        <v>30</v>
      </c>
      <c r="F330" s="34" t="s">
        <v>510</v>
      </c>
      <c r="G330" s="35" t="s">
        <v>486</v>
      </c>
    </row>
    <row r="331" spans="1:7">
      <c r="A331" s="19" t="s">
        <v>1366</v>
      </c>
      <c r="B331" s="36" t="s">
        <v>1724</v>
      </c>
      <c r="C331" s="36">
        <v>84</v>
      </c>
      <c r="D331" s="36" t="str">
        <f t="shared" si="9"/>
        <v/>
      </c>
      <c r="E331" s="37">
        <v>30</v>
      </c>
      <c r="F331" s="37" t="s">
        <v>510</v>
      </c>
      <c r="G331" s="38" t="s">
        <v>486</v>
      </c>
    </row>
    <row r="332" spans="1:7">
      <c r="A332" s="32" t="s">
        <v>1367</v>
      </c>
      <c r="B332" s="33" t="s">
        <v>1725</v>
      </c>
      <c r="C332" s="33">
        <v>89</v>
      </c>
      <c r="D332" s="33" t="str">
        <f t="shared" si="9"/>
        <v/>
      </c>
      <c r="E332" s="34">
        <v>30</v>
      </c>
      <c r="F332" s="34" t="s">
        <v>510</v>
      </c>
      <c r="G332" s="35" t="s">
        <v>486</v>
      </c>
    </row>
    <row r="333" spans="1:7">
      <c r="A333" s="19" t="s">
        <v>1368</v>
      </c>
      <c r="B333" s="36" t="s">
        <v>1726</v>
      </c>
      <c r="C333" s="36">
        <v>99</v>
      </c>
      <c r="D333" s="36" t="str">
        <f t="shared" si="9"/>
        <v/>
      </c>
      <c r="E333" s="37">
        <v>30</v>
      </c>
      <c r="F333" s="37" t="s">
        <v>510</v>
      </c>
      <c r="G333" s="38" t="s">
        <v>486</v>
      </c>
    </row>
    <row r="334" spans="1:7">
      <c r="A334" s="32" t="s">
        <v>1503</v>
      </c>
      <c r="B334" s="33" t="s">
        <v>1727</v>
      </c>
      <c r="C334" s="33">
        <v>62</v>
      </c>
      <c r="D334" s="33" t="str">
        <f t="shared" si="9"/>
        <v/>
      </c>
      <c r="E334" s="34">
        <v>30</v>
      </c>
      <c r="F334" s="34" t="s">
        <v>510</v>
      </c>
      <c r="G334" s="35" t="s">
        <v>486</v>
      </c>
    </row>
    <row r="335" spans="1:7">
      <c r="A335" s="19"/>
      <c r="B335" s="36"/>
      <c r="C335" s="36" t="s">
        <v>607</v>
      </c>
      <c r="D335" s="36" t="str">
        <f t="shared" si="9"/>
        <v/>
      </c>
      <c r="E335" s="37" t="s">
        <v>607</v>
      </c>
      <c r="F335" s="37"/>
      <c r="G335" s="38"/>
    </row>
    <row r="336" spans="1:7">
      <c r="A336" s="32" t="s">
        <v>1094</v>
      </c>
      <c r="B336" s="33" t="s">
        <v>307</v>
      </c>
      <c r="C336" s="33">
        <v>39</v>
      </c>
      <c r="D336" s="33" t="str">
        <f t="shared" si="9"/>
        <v/>
      </c>
      <c r="E336" s="34">
        <v>10</v>
      </c>
      <c r="F336" s="34" t="s">
        <v>510</v>
      </c>
      <c r="G336" s="35" t="s">
        <v>486</v>
      </c>
    </row>
    <row r="337" spans="1:7">
      <c r="A337" s="19" t="s">
        <v>1095</v>
      </c>
      <c r="B337" s="36" t="s">
        <v>308</v>
      </c>
      <c r="C337" s="36">
        <v>46</v>
      </c>
      <c r="D337" s="36" t="str">
        <f t="shared" si="9"/>
        <v/>
      </c>
      <c r="E337" s="37">
        <v>10</v>
      </c>
      <c r="F337" s="37" t="s">
        <v>510</v>
      </c>
      <c r="G337" s="38" t="s">
        <v>486</v>
      </c>
    </row>
    <row r="338" spans="1:7">
      <c r="A338" s="32" t="s">
        <v>1096</v>
      </c>
      <c r="B338" s="33" t="s">
        <v>309</v>
      </c>
      <c r="C338" s="33">
        <v>51</v>
      </c>
      <c r="D338" s="33" t="str">
        <f t="shared" ref="D338:D369" si="10">IF($A338="","",IF(INDEX($B$4:$B$15,MATCH($E338,$C$4:$C$15,0)),ROUND($C338*(1-INDEX($B$4:$B$15,MATCH($E338,$C$4:$C$15,0))),2),""))</f>
        <v/>
      </c>
      <c r="E338" s="34">
        <v>10</v>
      </c>
      <c r="F338" s="34" t="s">
        <v>510</v>
      </c>
      <c r="G338" s="35" t="s">
        <v>486</v>
      </c>
    </row>
    <row r="339" spans="1:7">
      <c r="A339" s="19" t="s">
        <v>1097</v>
      </c>
      <c r="B339" s="36" t="s">
        <v>310</v>
      </c>
      <c r="C339" s="36">
        <v>54</v>
      </c>
      <c r="D339" s="36" t="str">
        <f t="shared" si="10"/>
        <v/>
      </c>
      <c r="E339" s="37">
        <v>10</v>
      </c>
      <c r="F339" s="37" t="s">
        <v>510</v>
      </c>
      <c r="G339" s="38" t="s">
        <v>486</v>
      </c>
    </row>
    <row r="340" spans="1:7">
      <c r="A340" s="32" t="s">
        <v>1098</v>
      </c>
      <c r="B340" s="33" t="s">
        <v>311</v>
      </c>
      <c r="C340" s="33">
        <v>58</v>
      </c>
      <c r="D340" s="33" t="str">
        <f t="shared" si="10"/>
        <v/>
      </c>
      <c r="E340" s="34">
        <v>10</v>
      </c>
      <c r="F340" s="34" t="s">
        <v>510</v>
      </c>
      <c r="G340" s="35" t="s">
        <v>486</v>
      </c>
    </row>
    <row r="341" spans="1:7">
      <c r="A341" s="19" t="s">
        <v>1099</v>
      </c>
      <c r="B341" s="36" t="s">
        <v>312</v>
      </c>
      <c r="C341" s="36">
        <v>71</v>
      </c>
      <c r="D341" s="36" t="str">
        <f t="shared" si="10"/>
        <v/>
      </c>
      <c r="E341" s="37">
        <v>10</v>
      </c>
      <c r="F341" s="37" t="s">
        <v>510</v>
      </c>
      <c r="G341" s="38" t="s">
        <v>486</v>
      </c>
    </row>
    <row r="342" spans="1:7">
      <c r="A342" s="32" t="s">
        <v>1100</v>
      </c>
      <c r="B342" s="33" t="s">
        <v>313</v>
      </c>
      <c r="C342" s="33">
        <v>67</v>
      </c>
      <c r="D342" s="33" t="str">
        <f t="shared" si="10"/>
        <v/>
      </c>
      <c r="E342" s="34">
        <v>10</v>
      </c>
      <c r="F342" s="34" t="s">
        <v>510</v>
      </c>
      <c r="G342" s="35" t="s">
        <v>486</v>
      </c>
    </row>
    <row r="343" spans="1:7">
      <c r="A343" s="19" t="s">
        <v>1101</v>
      </c>
      <c r="B343" s="36" t="s">
        <v>314</v>
      </c>
      <c r="C343" s="36">
        <v>111</v>
      </c>
      <c r="D343" s="36" t="str">
        <f t="shared" si="10"/>
        <v/>
      </c>
      <c r="E343" s="37">
        <v>10</v>
      </c>
      <c r="F343" s="37" t="s">
        <v>510</v>
      </c>
      <c r="G343" s="38" t="s">
        <v>486</v>
      </c>
    </row>
    <row r="344" spans="1:7">
      <c r="A344" s="32" t="s">
        <v>1102</v>
      </c>
      <c r="B344" s="33" t="s">
        <v>315</v>
      </c>
      <c r="C344" s="33">
        <v>102</v>
      </c>
      <c r="D344" s="33" t="str">
        <f t="shared" si="10"/>
        <v/>
      </c>
      <c r="E344" s="34">
        <v>10</v>
      </c>
      <c r="F344" s="34" t="s">
        <v>510</v>
      </c>
      <c r="G344" s="35" t="s">
        <v>486</v>
      </c>
    </row>
    <row r="345" spans="1:7">
      <c r="A345" s="19"/>
      <c r="B345" s="36"/>
      <c r="C345" s="36" t="s">
        <v>607</v>
      </c>
      <c r="D345" s="36" t="str">
        <f t="shared" si="10"/>
        <v/>
      </c>
      <c r="E345" s="37" t="s">
        <v>607</v>
      </c>
      <c r="F345" s="37"/>
      <c r="G345" s="38"/>
    </row>
    <row r="346" spans="1:7">
      <c r="A346" s="32" t="s">
        <v>1126</v>
      </c>
      <c r="B346" s="33" t="s">
        <v>316</v>
      </c>
      <c r="C346" s="33">
        <v>105</v>
      </c>
      <c r="D346" s="33" t="str">
        <f t="shared" si="10"/>
        <v/>
      </c>
      <c r="E346" s="34">
        <v>10</v>
      </c>
      <c r="F346" s="34" t="s">
        <v>510</v>
      </c>
      <c r="G346" s="35" t="s">
        <v>486</v>
      </c>
    </row>
    <row r="347" spans="1:7">
      <c r="A347" s="19" t="s">
        <v>1127</v>
      </c>
      <c r="B347" s="36" t="s">
        <v>317</v>
      </c>
      <c r="C347" s="36">
        <v>119</v>
      </c>
      <c r="D347" s="36" t="str">
        <f t="shared" si="10"/>
        <v/>
      </c>
      <c r="E347" s="37">
        <v>10</v>
      </c>
      <c r="F347" s="37" t="s">
        <v>510</v>
      </c>
      <c r="G347" s="38" t="s">
        <v>486</v>
      </c>
    </row>
    <row r="348" spans="1:7">
      <c r="A348" s="32" t="s">
        <v>1128</v>
      </c>
      <c r="B348" s="33" t="s">
        <v>318</v>
      </c>
      <c r="C348" s="33">
        <v>125</v>
      </c>
      <c r="D348" s="33" t="str">
        <f t="shared" si="10"/>
        <v/>
      </c>
      <c r="E348" s="34">
        <v>10</v>
      </c>
      <c r="F348" s="34" t="s">
        <v>510</v>
      </c>
      <c r="G348" s="35" t="s">
        <v>486</v>
      </c>
    </row>
    <row r="349" spans="1:7">
      <c r="A349" s="19" t="s">
        <v>1129</v>
      </c>
      <c r="B349" s="36" t="s">
        <v>319</v>
      </c>
      <c r="C349" s="36">
        <v>130</v>
      </c>
      <c r="D349" s="36" t="str">
        <f t="shared" si="10"/>
        <v/>
      </c>
      <c r="E349" s="37">
        <v>10</v>
      </c>
      <c r="F349" s="37" t="s">
        <v>510</v>
      </c>
      <c r="G349" s="38" t="s">
        <v>486</v>
      </c>
    </row>
    <row r="350" spans="1:7">
      <c r="A350" s="32" t="s">
        <v>1130</v>
      </c>
      <c r="B350" s="33" t="s">
        <v>320</v>
      </c>
      <c r="C350" s="33">
        <v>132</v>
      </c>
      <c r="D350" s="33" t="str">
        <f t="shared" si="10"/>
        <v/>
      </c>
      <c r="E350" s="34">
        <v>10</v>
      </c>
      <c r="F350" s="34" t="s">
        <v>510</v>
      </c>
      <c r="G350" s="35" t="s">
        <v>486</v>
      </c>
    </row>
    <row r="351" spans="1:7">
      <c r="A351" s="19" t="s">
        <v>1131</v>
      </c>
      <c r="B351" s="36" t="s">
        <v>321</v>
      </c>
      <c r="C351" s="36">
        <v>134</v>
      </c>
      <c r="D351" s="36" t="str">
        <f t="shared" si="10"/>
        <v/>
      </c>
      <c r="E351" s="37">
        <v>10</v>
      </c>
      <c r="F351" s="37" t="s">
        <v>510</v>
      </c>
      <c r="G351" s="38" t="s">
        <v>486</v>
      </c>
    </row>
    <row r="352" spans="1:7">
      <c r="A352" s="32" t="s">
        <v>1132</v>
      </c>
      <c r="B352" s="33" t="s">
        <v>322</v>
      </c>
      <c r="C352" s="33">
        <v>136</v>
      </c>
      <c r="D352" s="33" t="str">
        <f t="shared" si="10"/>
        <v/>
      </c>
      <c r="E352" s="34">
        <v>10</v>
      </c>
      <c r="F352" s="34" t="s">
        <v>510</v>
      </c>
      <c r="G352" s="35" t="s">
        <v>486</v>
      </c>
    </row>
    <row r="353" spans="1:7">
      <c r="A353" s="19" t="s">
        <v>1133</v>
      </c>
      <c r="B353" s="36" t="s">
        <v>323</v>
      </c>
      <c r="C353" s="36">
        <v>193</v>
      </c>
      <c r="D353" s="36" t="str">
        <f t="shared" si="10"/>
        <v/>
      </c>
      <c r="E353" s="37">
        <v>10</v>
      </c>
      <c r="F353" s="37" t="s">
        <v>510</v>
      </c>
      <c r="G353" s="38" t="s">
        <v>486</v>
      </c>
    </row>
    <row r="354" spans="1:7">
      <c r="A354" s="32"/>
      <c r="B354" s="33"/>
      <c r="C354" s="33" t="s">
        <v>607</v>
      </c>
      <c r="D354" s="33" t="str">
        <f t="shared" si="10"/>
        <v/>
      </c>
      <c r="E354" s="34" t="s">
        <v>607</v>
      </c>
      <c r="F354" s="34"/>
      <c r="G354" s="35"/>
    </row>
    <row r="355" spans="1:7">
      <c r="A355" s="19" t="s">
        <v>1043</v>
      </c>
      <c r="B355" s="36" t="s">
        <v>1728</v>
      </c>
      <c r="C355" s="36">
        <v>121</v>
      </c>
      <c r="D355" s="36" t="str">
        <f t="shared" si="10"/>
        <v/>
      </c>
      <c r="E355" s="37">
        <v>30</v>
      </c>
      <c r="F355" s="37" t="s">
        <v>510</v>
      </c>
      <c r="G355" s="38" t="s">
        <v>486</v>
      </c>
    </row>
    <row r="356" spans="1:7">
      <c r="A356" s="32" t="s">
        <v>1044</v>
      </c>
      <c r="B356" s="33" t="s">
        <v>1729</v>
      </c>
      <c r="C356" s="33">
        <v>134</v>
      </c>
      <c r="D356" s="33" t="str">
        <f t="shared" si="10"/>
        <v/>
      </c>
      <c r="E356" s="34">
        <v>30</v>
      </c>
      <c r="F356" s="34" t="s">
        <v>510</v>
      </c>
      <c r="G356" s="35" t="s">
        <v>486</v>
      </c>
    </row>
    <row r="357" spans="1:7">
      <c r="A357" s="19" t="s">
        <v>1045</v>
      </c>
      <c r="B357" s="36" t="s">
        <v>1730</v>
      </c>
      <c r="C357" s="36">
        <v>146.5</v>
      </c>
      <c r="D357" s="36" t="str">
        <f t="shared" si="10"/>
        <v/>
      </c>
      <c r="E357" s="37">
        <v>30</v>
      </c>
      <c r="F357" s="37" t="s">
        <v>510</v>
      </c>
      <c r="G357" s="38" t="s">
        <v>486</v>
      </c>
    </row>
    <row r="358" spans="1:7">
      <c r="A358" s="32" t="s">
        <v>1046</v>
      </c>
      <c r="B358" s="33" t="s">
        <v>1731</v>
      </c>
      <c r="C358" s="33">
        <v>158.5</v>
      </c>
      <c r="D358" s="33" t="str">
        <f t="shared" si="10"/>
        <v/>
      </c>
      <c r="E358" s="34">
        <v>30</v>
      </c>
      <c r="F358" s="34" t="s">
        <v>510</v>
      </c>
      <c r="G358" s="35" t="s">
        <v>486</v>
      </c>
    </row>
    <row r="359" spans="1:7">
      <c r="A359" s="19" t="s">
        <v>1047</v>
      </c>
      <c r="B359" s="36" t="s">
        <v>1732</v>
      </c>
      <c r="C359" s="36">
        <v>165</v>
      </c>
      <c r="D359" s="36" t="str">
        <f t="shared" si="10"/>
        <v/>
      </c>
      <c r="E359" s="37">
        <v>30</v>
      </c>
      <c r="F359" s="37" t="s">
        <v>510</v>
      </c>
      <c r="G359" s="38" t="s">
        <v>486</v>
      </c>
    </row>
    <row r="360" spans="1:7">
      <c r="A360" s="32" t="s">
        <v>1048</v>
      </c>
      <c r="B360" s="33" t="s">
        <v>1733</v>
      </c>
      <c r="C360" s="33">
        <v>176</v>
      </c>
      <c r="D360" s="33" t="str">
        <f t="shared" si="10"/>
        <v/>
      </c>
      <c r="E360" s="34">
        <v>30</v>
      </c>
      <c r="F360" s="34" t="s">
        <v>510</v>
      </c>
      <c r="G360" s="35" t="s">
        <v>486</v>
      </c>
    </row>
    <row r="361" spans="1:7">
      <c r="A361" s="19" t="s">
        <v>1049</v>
      </c>
      <c r="B361" s="36" t="s">
        <v>1734</v>
      </c>
      <c r="C361" s="36">
        <v>198</v>
      </c>
      <c r="D361" s="36" t="str">
        <f t="shared" si="10"/>
        <v/>
      </c>
      <c r="E361" s="37">
        <v>30</v>
      </c>
      <c r="F361" s="37" t="s">
        <v>510</v>
      </c>
      <c r="G361" s="38" t="s">
        <v>486</v>
      </c>
    </row>
    <row r="362" spans="1:7">
      <c r="A362" s="32" t="s">
        <v>1050</v>
      </c>
      <c r="B362" s="33" t="s">
        <v>1735</v>
      </c>
      <c r="C362" s="33">
        <v>219</v>
      </c>
      <c r="D362" s="33" t="str">
        <f t="shared" si="10"/>
        <v/>
      </c>
      <c r="E362" s="34">
        <v>30</v>
      </c>
      <c r="F362" s="34" t="s">
        <v>510</v>
      </c>
      <c r="G362" s="35" t="s">
        <v>486</v>
      </c>
    </row>
    <row r="363" spans="1:7">
      <c r="A363" s="19" t="s">
        <v>1051</v>
      </c>
      <c r="B363" s="36" t="s">
        <v>1736</v>
      </c>
      <c r="C363" s="36">
        <v>231</v>
      </c>
      <c r="D363" s="36" t="str">
        <f t="shared" si="10"/>
        <v/>
      </c>
      <c r="E363" s="37">
        <v>30</v>
      </c>
      <c r="F363" s="37" t="s">
        <v>510</v>
      </c>
      <c r="G363" s="38" t="s">
        <v>486</v>
      </c>
    </row>
    <row r="364" spans="1:7">
      <c r="A364" s="32"/>
      <c r="B364" s="33"/>
      <c r="C364" s="33" t="s">
        <v>607</v>
      </c>
      <c r="D364" s="33" t="str">
        <f t="shared" si="10"/>
        <v/>
      </c>
      <c r="E364" s="34" t="s">
        <v>607</v>
      </c>
      <c r="F364" s="34"/>
      <c r="G364" s="35"/>
    </row>
    <row r="365" spans="1:7">
      <c r="A365" s="19" t="s">
        <v>761</v>
      </c>
      <c r="B365" s="36" t="s">
        <v>1761</v>
      </c>
      <c r="C365" s="36">
        <v>62</v>
      </c>
      <c r="D365" s="36" t="str">
        <f t="shared" si="10"/>
        <v/>
      </c>
      <c r="E365" s="37">
        <v>30</v>
      </c>
      <c r="F365" s="37" t="s">
        <v>510</v>
      </c>
      <c r="G365" s="38" t="s">
        <v>486</v>
      </c>
    </row>
    <row r="366" spans="1:7">
      <c r="A366" s="32" t="s">
        <v>771</v>
      </c>
      <c r="B366" s="33" t="s">
        <v>1762</v>
      </c>
      <c r="C366" s="33">
        <v>96</v>
      </c>
      <c r="D366" s="33" t="str">
        <f t="shared" si="10"/>
        <v/>
      </c>
      <c r="E366" s="34">
        <v>30</v>
      </c>
      <c r="F366" s="34" t="s">
        <v>510</v>
      </c>
      <c r="G366" s="35" t="s">
        <v>486</v>
      </c>
    </row>
    <row r="367" spans="1:7">
      <c r="A367" s="19"/>
      <c r="B367" s="36"/>
      <c r="C367" s="36" t="s">
        <v>607</v>
      </c>
      <c r="D367" s="36" t="str">
        <f t="shared" si="10"/>
        <v/>
      </c>
      <c r="E367" s="37" t="s">
        <v>607</v>
      </c>
      <c r="F367" s="37"/>
      <c r="G367" s="38"/>
    </row>
    <row r="368" spans="1:7">
      <c r="A368" s="32" t="s">
        <v>1460</v>
      </c>
      <c r="B368" s="33" t="s">
        <v>45</v>
      </c>
      <c r="C368" s="33">
        <v>5</v>
      </c>
      <c r="D368" s="33" t="str">
        <f t="shared" si="10"/>
        <v/>
      </c>
      <c r="E368" s="34">
        <v>30</v>
      </c>
      <c r="F368" s="34" t="s">
        <v>510</v>
      </c>
      <c r="G368" s="35" t="s">
        <v>486</v>
      </c>
    </row>
    <row r="369" spans="1:7">
      <c r="A369" s="19" t="s">
        <v>1357</v>
      </c>
      <c r="B369" s="36" t="s">
        <v>44</v>
      </c>
      <c r="C369" s="36">
        <v>41</v>
      </c>
      <c r="D369" s="36" t="str">
        <f t="shared" si="10"/>
        <v/>
      </c>
      <c r="E369" s="37">
        <v>30</v>
      </c>
      <c r="F369" s="37" t="s">
        <v>510</v>
      </c>
      <c r="G369" s="38" t="s">
        <v>486</v>
      </c>
    </row>
    <row r="370" spans="1:7">
      <c r="A370" s="32"/>
      <c r="B370" s="33"/>
      <c r="C370" s="33" t="s">
        <v>607</v>
      </c>
      <c r="D370" s="33" t="str">
        <f t="shared" ref="D370:D401" si="11">IF($A370="","",IF(INDEX($B$4:$B$15,MATCH($E370,$C$4:$C$15,0)),ROUND($C370*(1-INDEX($B$4:$B$15,MATCH($E370,$C$4:$C$15,0))),2),""))</f>
        <v/>
      </c>
      <c r="E370" s="34" t="s">
        <v>607</v>
      </c>
      <c r="F370" s="34"/>
      <c r="G370" s="35"/>
    </row>
    <row r="371" spans="1:7">
      <c r="A371" s="19" t="s">
        <v>1196</v>
      </c>
      <c r="B371" s="36" t="s">
        <v>324</v>
      </c>
      <c r="C371" s="36">
        <v>110</v>
      </c>
      <c r="D371" s="36" t="str">
        <f t="shared" si="11"/>
        <v/>
      </c>
      <c r="E371" s="37">
        <v>10</v>
      </c>
      <c r="F371" s="37" t="s">
        <v>510</v>
      </c>
      <c r="G371" s="38" t="s">
        <v>486</v>
      </c>
    </row>
    <row r="372" spans="1:7">
      <c r="A372" s="32"/>
      <c r="B372" s="33"/>
      <c r="C372" s="33" t="s">
        <v>607</v>
      </c>
      <c r="D372" s="33" t="str">
        <f t="shared" si="11"/>
        <v/>
      </c>
      <c r="E372" s="34" t="s">
        <v>607</v>
      </c>
      <c r="F372" s="34"/>
      <c r="G372" s="35"/>
    </row>
    <row r="373" spans="1:7">
      <c r="A373" s="19" t="s">
        <v>749</v>
      </c>
      <c r="B373" s="36" t="s">
        <v>253</v>
      </c>
      <c r="C373" s="36">
        <v>3.9</v>
      </c>
      <c r="D373" s="36" t="str">
        <f t="shared" si="11"/>
        <v/>
      </c>
      <c r="E373" s="37">
        <v>10</v>
      </c>
      <c r="F373" s="37" t="s">
        <v>510</v>
      </c>
      <c r="G373" s="38" t="s">
        <v>486</v>
      </c>
    </row>
    <row r="374" spans="1:7">
      <c r="A374" s="32" t="s">
        <v>702</v>
      </c>
      <c r="B374" s="33" t="s">
        <v>254</v>
      </c>
      <c r="C374" s="33">
        <v>3.9</v>
      </c>
      <c r="D374" s="33" t="str">
        <f t="shared" si="11"/>
        <v/>
      </c>
      <c r="E374" s="34">
        <v>10</v>
      </c>
      <c r="F374" s="34" t="s">
        <v>510</v>
      </c>
      <c r="G374" s="35" t="s">
        <v>486</v>
      </c>
    </row>
    <row r="375" spans="1:7">
      <c r="A375" s="19"/>
      <c r="B375" s="36"/>
      <c r="C375" s="36" t="s">
        <v>607</v>
      </c>
      <c r="D375" s="36" t="str">
        <f t="shared" si="11"/>
        <v/>
      </c>
      <c r="E375" s="37" t="s">
        <v>607</v>
      </c>
      <c r="F375" s="37"/>
      <c r="G375" s="38"/>
    </row>
    <row r="376" spans="1:7">
      <c r="A376" s="32" t="s">
        <v>750</v>
      </c>
      <c r="B376" s="33" t="s">
        <v>255</v>
      </c>
      <c r="C376" s="33">
        <v>6.5</v>
      </c>
      <c r="D376" s="33" t="str">
        <f t="shared" si="11"/>
        <v/>
      </c>
      <c r="E376" s="34">
        <v>10</v>
      </c>
      <c r="F376" s="34" t="s">
        <v>510</v>
      </c>
      <c r="G376" s="35" t="s">
        <v>486</v>
      </c>
    </row>
    <row r="377" spans="1:7">
      <c r="A377" s="19" t="s">
        <v>703</v>
      </c>
      <c r="B377" s="36" t="s">
        <v>256</v>
      </c>
      <c r="C377" s="36">
        <v>7</v>
      </c>
      <c r="D377" s="36" t="str">
        <f t="shared" si="11"/>
        <v/>
      </c>
      <c r="E377" s="37">
        <v>10</v>
      </c>
      <c r="F377" s="37" t="s">
        <v>510</v>
      </c>
      <c r="G377" s="38" t="s">
        <v>486</v>
      </c>
    </row>
    <row r="378" spans="1:7">
      <c r="A378" s="32"/>
      <c r="B378" s="33"/>
      <c r="C378" s="33" t="s">
        <v>607</v>
      </c>
      <c r="D378" s="33" t="str">
        <f t="shared" si="11"/>
        <v/>
      </c>
      <c r="E378" s="34" t="s">
        <v>607</v>
      </c>
      <c r="F378" s="34"/>
      <c r="G378" s="35"/>
    </row>
    <row r="379" spans="1:7">
      <c r="A379" s="19" t="s">
        <v>770</v>
      </c>
      <c r="B379" s="36" t="s">
        <v>1737</v>
      </c>
      <c r="C379" s="36">
        <v>76</v>
      </c>
      <c r="D379" s="36" t="str">
        <f t="shared" si="11"/>
        <v/>
      </c>
      <c r="E379" s="37">
        <v>30</v>
      </c>
      <c r="F379" s="37" t="s">
        <v>510</v>
      </c>
      <c r="G379" s="38" t="s">
        <v>486</v>
      </c>
    </row>
    <row r="380" spans="1:7">
      <c r="A380" s="32" t="s">
        <v>769</v>
      </c>
      <c r="B380" s="33" t="s">
        <v>1738</v>
      </c>
      <c r="C380" s="33">
        <v>82</v>
      </c>
      <c r="D380" s="33" t="str">
        <f t="shared" si="11"/>
        <v/>
      </c>
      <c r="E380" s="34">
        <v>30</v>
      </c>
      <c r="F380" s="34" t="s">
        <v>510</v>
      </c>
      <c r="G380" s="35" t="s">
        <v>486</v>
      </c>
    </row>
    <row r="381" spans="1:7">
      <c r="A381" s="19"/>
      <c r="B381" s="36"/>
      <c r="C381" s="36" t="s">
        <v>607</v>
      </c>
      <c r="D381" s="36" t="str">
        <f t="shared" si="11"/>
        <v/>
      </c>
      <c r="E381" s="37" t="s">
        <v>607</v>
      </c>
      <c r="F381" s="37"/>
      <c r="G381" s="38"/>
    </row>
    <row r="382" spans="1:7">
      <c r="A382" s="32" t="s">
        <v>1369</v>
      </c>
      <c r="B382" s="33" t="s">
        <v>110</v>
      </c>
      <c r="C382" s="33">
        <v>77</v>
      </c>
      <c r="D382" s="33" t="str">
        <f t="shared" si="11"/>
        <v/>
      </c>
      <c r="E382" s="34">
        <v>30</v>
      </c>
      <c r="F382" s="34" t="s">
        <v>510</v>
      </c>
      <c r="G382" s="35" t="s">
        <v>486</v>
      </c>
    </row>
    <row r="383" spans="1:7">
      <c r="A383" s="19" t="s">
        <v>1370</v>
      </c>
      <c r="B383" s="36" t="s">
        <v>111</v>
      </c>
      <c r="C383" s="36">
        <v>82</v>
      </c>
      <c r="D383" s="36" t="str">
        <f t="shared" si="11"/>
        <v/>
      </c>
      <c r="E383" s="37">
        <v>30</v>
      </c>
      <c r="F383" s="37" t="s">
        <v>510</v>
      </c>
      <c r="G383" s="38" t="s">
        <v>486</v>
      </c>
    </row>
    <row r="384" spans="1:7">
      <c r="A384" s="32"/>
      <c r="B384" s="33"/>
      <c r="C384" s="33" t="s">
        <v>607</v>
      </c>
      <c r="D384" s="33" t="str">
        <f t="shared" si="11"/>
        <v/>
      </c>
      <c r="E384" s="34" t="s">
        <v>607</v>
      </c>
      <c r="F384" s="34"/>
      <c r="G384" s="35"/>
    </row>
    <row r="385" spans="1:7">
      <c r="A385" s="19" t="s">
        <v>1488</v>
      </c>
      <c r="B385" s="36" t="s">
        <v>325</v>
      </c>
      <c r="C385" s="36">
        <v>84</v>
      </c>
      <c r="D385" s="36" t="str">
        <f t="shared" si="11"/>
        <v/>
      </c>
      <c r="E385" s="37">
        <v>10</v>
      </c>
      <c r="F385" s="37" t="s">
        <v>510</v>
      </c>
      <c r="G385" s="38" t="s">
        <v>486</v>
      </c>
    </row>
    <row r="386" spans="1:7">
      <c r="A386" s="32" t="s">
        <v>785</v>
      </c>
      <c r="B386" s="33" t="s">
        <v>326</v>
      </c>
      <c r="C386" s="33">
        <v>106</v>
      </c>
      <c r="D386" s="33" t="str">
        <f t="shared" si="11"/>
        <v/>
      </c>
      <c r="E386" s="34">
        <v>10</v>
      </c>
      <c r="F386" s="34" t="s">
        <v>510</v>
      </c>
      <c r="G386" s="35" t="s">
        <v>486</v>
      </c>
    </row>
    <row r="387" spans="1:7">
      <c r="A387" s="19"/>
      <c r="B387" s="36"/>
      <c r="C387" s="36" t="s">
        <v>607</v>
      </c>
      <c r="D387" s="36" t="str">
        <f t="shared" si="11"/>
        <v/>
      </c>
      <c r="E387" s="37" t="s">
        <v>607</v>
      </c>
      <c r="F387" s="37"/>
      <c r="G387" s="38"/>
    </row>
    <row r="388" spans="1:7">
      <c r="A388" s="32" t="s">
        <v>1052</v>
      </c>
      <c r="B388" s="33" t="s">
        <v>1740</v>
      </c>
      <c r="C388" s="33">
        <v>99</v>
      </c>
      <c r="D388" s="33" t="str">
        <f t="shared" si="11"/>
        <v/>
      </c>
      <c r="E388" s="34">
        <v>30</v>
      </c>
      <c r="F388" s="34" t="s">
        <v>510</v>
      </c>
      <c r="G388" s="35" t="s">
        <v>486</v>
      </c>
    </row>
    <row r="389" spans="1:7">
      <c r="A389" s="19" t="s">
        <v>1053</v>
      </c>
      <c r="B389" s="36" t="s">
        <v>1741</v>
      </c>
      <c r="C389" s="36">
        <v>99</v>
      </c>
      <c r="D389" s="36" t="str">
        <f t="shared" si="11"/>
        <v/>
      </c>
      <c r="E389" s="37">
        <v>30</v>
      </c>
      <c r="F389" s="37" t="s">
        <v>510</v>
      </c>
      <c r="G389" s="38" t="s">
        <v>486</v>
      </c>
    </row>
    <row r="390" spans="1:7">
      <c r="A390" s="32" t="s">
        <v>1054</v>
      </c>
      <c r="B390" s="33" t="s">
        <v>1742</v>
      </c>
      <c r="C390" s="33">
        <v>99</v>
      </c>
      <c r="D390" s="33" t="str">
        <f t="shared" si="11"/>
        <v/>
      </c>
      <c r="E390" s="34">
        <v>30</v>
      </c>
      <c r="F390" s="34" t="s">
        <v>510</v>
      </c>
      <c r="G390" s="35" t="s">
        <v>486</v>
      </c>
    </row>
    <row r="391" spans="1:7">
      <c r="A391" s="19" t="s">
        <v>1055</v>
      </c>
      <c r="B391" s="36" t="s">
        <v>1743</v>
      </c>
      <c r="C391" s="36">
        <v>104.5</v>
      </c>
      <c r="D391" s="36" t="str">
        <f t="shared" si="11"/>
        <v/>
      </c>
      <c r="E391" s="37">
        <v>30</v>
      </c>
      <c r="F391" s="37" t="s">
        <v>510</v>
      </c>
      <c r="G391" s="38" t="s">
        <v>486</v>
      </c>
    </row>
    <row r="392" spans="1:7">
      <c r="A392" s="32" t="s">
        <v>1056</v>
      </c>
      <c r="B392" s="33" t="s">
        <v>1744</v>
      </c>
      <c r="C392" s="33">
        <v>110</v>
      </c>
      <c r="D392" s="33" t="str">
        <f t="shared" si="11"/>
        <v/>
      </c>
      <c r="E392" s="34">
        <v>30</v>
      </c>
      <c r="F392" s="34" t="s">
        <v>510</v>
      </c>
      <c r="G392" s="35" t="s">
        <v>486</v>
      </c>
    </row>
    <row r="393" spans="1:7">
      <c r="A393" s="19" t="s">
        <v>1057</v>
      </c>
      <c r="B393" s="36" t="s">
        <v>1745</v>
      </c>
      <c r="C393" s="36">
        <v>136.5</v>
      </c>
      <c r="D393" s="36" t="str">
        <f t="shared" si="11"/>
        <v/>
      </c>
      <c r="E393" s="37">
        <v>30</v>
      </c>
      <c r="F393" s="37" t="s">
        <v>510</v>
      </c>
      <c r="G393" s="38" t="s">
        <v>486</v>
      </c>
    </row>
    <row r="394" spans="1:7">
      <c r="A394" s="32"/>
      <c r="B394" s="33"/>
      <c r="C394" s="33" t="s">
        <v>607</v>
      </c>
      <c r="D394" s="33" t="str">
        <f t="shared" si="11"/>
        <v/>
      </c>
      <c r="E394" s="34" t="s">
        <v>607</v>
      </c>
      <c r="F394" s="34"/>
      <c r="G394" s="35"/>
    </row>
    <row r="395" spans="1:7">
      <c r="A395" s="19" t="s">
        <v>1165</v>
      </c>
      <c r="B395" s="36" t="s">
        <v>327</v>
      </c>
      <c r="C395" s="36">
        <v>112</v>
      </c>
      <c r="D395" s="36" t="str">
        <f t="shared" si="11"/>
        <v/>
      </c>
      <c r="E395" s="37">
        <v>10</v>
      </c>
      <c r="F395" s="37" t="s">
        <v>510</v>
      </c>
      <c r="G395" s="38" t="s">
        <v>486</v>
      </c>
    </row>
    <row r="396" spans="1:7">
      <c r="A396" s="32" t="s">
        <v>1166</v>
      </c>
      <c r="B396" s="33" t="s">
        <v>328</v>
      </c>
      <c r="C396" s="33">
        <v>116</v>
      </c>
      <c r="D396" s="33" t="str">
        <f t="shared" si="11"/>
        <v/>
      </c>
      <c r="E396" s="34">
        <v>10</v>
      </c>
      <c r="F396" s="34" t="s">
        <v>510</v>
      </c>
      <c r="G396" s="35" t="s">
        <v>486</v>
      </c>
    </row>
    <row r="397" spans="1:7">
      <c r="A397" s="19" t="s">
        <v>1167</v>
      </c>
      <c r="B397" s="36" t="s">
        <v>329</v>
      </c>
      <c r="C397" s="36">
        <v>121</v>
      </c>
      <c r="D397" s="36" t="str">
        <f t="shared" si="11"/>
        <v/>
      </c>
      <c r="E397" s="37">
        <v>10</v>
      </c>
      <c r="F397" s="37" t="s">
        <v>510</v>
      </c>
      <c r="G397" s="38" t="s">
        <v>486</v>
      </c>
    </row>
    <row r="398" spans="1:7">
      <c r="A398" s="32" t="s">
        <v>1168</v>
      </c>
      <c r="B398" s="33" t="s">
        <v>330</v>
      </c>
      <c r="C398" s="33">
        <v>125</v>
      </c>
      <c r="D398" s="33" t="str">
        <f t="shared" si="11"/>
        <v/>
      </c>
      <c r="E398" s="34">
        <v>10</v>
      </c>
      <c r="F398" s="34" t="s">
        <v>510</v>
      </c>
      <c r="G398" s="35" t="s">
        <v>486</v>
      </c>
    </row>
    <row r="399" spans="1:7">
      <c r="A399" s="19" t="s">
        <v>1169</v>
      </c>
      <c r="B399" s="36" t="s">
        <v>331</v>
      </c>
      <c r="C399" s="36">
        <v>130</v>
      </c>
      <c r="D399" s="36" t="str">
        <f t="shared" si="11"/>
        <v/>
      </c>
      <c r="E399" s="37">
        <v>10</v>
      </c>
      <c r="F399" s="37" t="s">
        <v>510</v>
      </c>
      <c r="G399" s="38" t="s">
        <v>486</v>
      </c>
    </row>
    <row r="400" spans="1:7">
      <c r="A400" s="32" t="s">
        <v>1170</v>
      </c>
      <c r="B400" s="33" t="s">
        <v>332</v>
      </c>
      <c r="C400" s="33">
        <v>142</v>
      </c>
      <c r="D400" s="33" t="str">
        <f t="shared" si="11"/>
        <v/>
      </c>
      <c r="E400" s="34">
        <v>10</v>
      </c>
      <c r="F400" s="34" t="s">
        <v>510</v>
      </c>
      <c r="G400" s="35" t="s">
        <v>486</v>
      </c>
    </row>
    <row r="401" spans="1:7">
      <c r="A401" s="19"/>
      <c r="B401" s="36"/>
      <c r="C401" s="36" t="s">
        <v>607</v>
      </c>
      <c r="D401" s="36" t="str">
        <f t="shared" si="11"/>
        <v/>
      </c>
      <c r="E401" s="37" t="s">
        <v>607</v>
      </c>
      <c r="F401" s="37"/>
      <c r="G401" s="38"/>
    </row>
    <row r="402" spans="1:7">
      <c r="A402" s="32" t="s">
        <v>792</v>
      </c>
      <c r="B402" s="33" t="s">
        <v>1739</v>
      </c>
      <c r="C402" s="33">
        <v>54</v>
      </c>
      <c r="D402" s="33" t="str">
        <f t="shared" ref="D402:D433" si="12">IF($A402="","",IF(INDEX($B$4:$B$15,MATCH($E402,$C$4:$C$15,0)),ROUND($C402*(1-INDEX($B$4:$B$15,MATCH($E402,$C$4:$C$15,0))),2),""))</f>
        <v/>
      </c>
      <c r="E402" s="34">
        <v>30</v>
      </c>
      <c r="F402" s="34" t="s">
        <v>510</v>
      </c>
      <c r="G402" s="35" t="s">
        <v>486</v>
      </c>
    </row>
    <row r="403" spans="1:7">
      <c r="A403" s="19"/>
      <c r="B403" s="36"/>
      <c r="C403" s="36" t="s">
        <v>607</v>
      </c>
      <c r="D403" s="36" t="str">
        <f t="shared" si="12"/>
        <v/>
      </c>
      <c r="E403" s="37" t="s">
        <v>607</v>
      </c>
      <c r="F403" s="37"/>
      <c r="G403" s="38"/>
    </row>
    <row r="404" spans="1:7">
      <c r="A404" s="32" t="s">
        <v>793</v>
      </c>
      <c r="B404" s="33" t="s">
        <v>1746</v>
      </c>
      <c r="C404" s="33">
        <v>17.5</v>
      </c>
      <c r="D404" s="33" t="str">
        <f t="shared" si="12"/>
        <v/>
      </c>
      <c r="E404" s="34">
        <v>30</v>
      </c>
      <c r="F404" s="34" t="s">
        <v>510</v>
      </c>
      <c r="G404" s="35" t="s">
        <v>486</v>
      </c>
    </row>
    <row r="405" spans="1:7">
      <c r="A405" s="19" t="s">
        <v>794</v>
      </c>
      <c r="B405" s="36" t="s">
        <v>1747</v>
      </c>
      <c r="C405" s="36">
        <v>18</v>
      </c>
      <c r="D405" s="36" t="str">
        <f t="shared" si="12"/>
        <v/>
      </c>
      <c r="E405" s="37">
        <v>30</v>
      </c>
      <c r="F405" s="37" t="s">
        <v>510</v>
      </c>
      <c r="G405" s="38" t="s">
        <v>486</v>
      </c>
    </row>
    <row r="406" spans="1:7">
      <c r="A406" s="32" t="s">
        <v>1771</v>
      </c>
      <c r="B406" s="33" t="s">
        <v>1748</v>
      </c>
      <c r="C406" s="33">
        <v>29</v>
      </c>
      <c r="D406" s="33" t="str">
        <f t="shared" si="12"/>
        <v/>
      </c>
      <c r="E406" s="34">
        <v>30</v>
      </c>
      <c r="F406" s="34" t="s">
        <v>510</v>
      </c>
      <c r="G406" s="35" t="s">
        <v>486</v>
      </c>
    </row>
    <row r="407" spans="1:7">
      <c r="A407" s="19" t="s">
        <v>1770</v>
      </c>
      <c r="B407" s="36" t="s">
        <v>1749</v>
      </c>
      <c r="C407" s="36">
        <v>63</v>
      </c>
      <c r="D407" s="36" t="str">
        <f t="shared" si="12"/>
        <v/>
      </c>
      <c r="E407" s="37">
        <v>30</v>
      </c>
      <c r="F407" s="37" t="s">
        <v>510</v>
      </c>
      <c r="G407" s="38" t="s">
        <v>486</v>
      </c>
    </row>
    <row r="408" spans="1:7">
      <c r="A408" s="32" t="s">
        <v>1769</v>
      </c>
      <c r="B408" s="33" t="s">
        <v>1750</v>
      </c>
      <c r="C408" s="33">
        <v>60</v>
      </c>
      <c r="D408" s="33" t="str">
        <f t="shared" si="12"/>
        <v/>
      </c>
      <c r="E408" s="34">
        <v>30</v>
      </c>
      <c r="F408" s="34" t="s">
        <v>510</v>
      </c>
      <c r="G408" s="35" t="s">
        <v>486</v>
      </c>
    </row>
    <row r="409" spans="1:7">
      <c r="A409" s="19" t="s">
        <v>1768</v>
      </c>
      <c r="B409" s="36" t="s">
        <v>1751</v>
      </c>
      <c r="C409" s="36">
        <v>68</v>
      </c>
      <c r="D409" s="36" t="str">
        <f t="shared" si="12"/>
        <v/>
      </c>
      <c r="E409" s="37">
        <v>30</v>
      </c>
      <c r="F409" s="37" t="s">
        <v>510</v>
      </c>
      <c r="G409" s="38" t="s">
        <v>486</v>
      </c>
    </row>
    <row r="410" spans="1:7">
      <c r="A410" s="32" t="s">
        <v>1767</v>
      </c>
      <c r="B410" s="33" t="s">
        <v>1752</v>
      </c>
      <c r="C410" s="33">
        <v>65</v>
      </c>
      <c r="D410" s="33" t="str">
        <f t="shared" si="12"/>
        <v/>
      </c>
      <c r="E410" s="34">
        <v>30</v>
      </c>
      <c r="F410" s="34" t="s">
        <v>510</v>
      </c>
      <c r="G410" s="35" t="s">
        <v>486</v>
      </c>
    </row>
    <row r="411" spans="1:7">
      <c r="A411" s="19" t="s">
        <v>1779</v>
      </c>
      <c r="B411" s="36" t="s">
        <v>1753</v>
      </c>
      <c r="C411" s="36">
        <v>68</v>
      </c>
      <c r="D411" s="36" t="str">
        <f t="shared" si="12"/>
        <v/>
      </c>
      <c r="E411" s="37">
        <v>30</v>
      </c>
      <c r="F411" s="37" t="s">
        <v>510</v>
      </c>
      <c r="G411" s="38" t="s">
        <v>486</v>
      </c>
    </row>
    <row r="412" spans="1:7">
      <c r="A412" s="32" t="s">
        <v>795</v>
      </c>
      <c r="B412" s="33" t="s">
        <v>1754</v>
      </c>
      <c r="C412" s="33">
        <v>68</v>
      </c>
      <c r="D412" s="33" t="str">
        <f>IF($A412="","",IF(INDEX($B$4:$B$15,MATCH($E412,$C$4:$C$15,0)),ROUND($C412*(1-INDEX($B$4:$B$15,MATCH($E412,$C$4:$C$15,0))),2),""))</f>
        <v/>
      </c>
      <c r="E412" s="34">
        <v>30</v>
      </c>
      <c r="F412" s="34" t="s">
        <v>510</v>
      </c>
      <c r="G412" s="35" t="s">
        <v>486</v>
      </c>
    </row>
    <row r="413" spans="1:7">
      <c r="A413" s="19" t="s">
        <v>796</v>
      </c>
      <c r="B413" s="36" t="s">
        <v>1755</v>
      </c>
      <c r="C413" s="36">
        <v>68</v>
      </c>
      <c r="D413" s="36" t="str">
        <f>IF($A413="","",IF(INDEX($B$4:$B$15,MATCH($E413,$C$4:$C$15,0)),ROUND($C413*(1-INDEX($B$4:$B$15,MATCH($E413,$C$4:$C$15,0))),2),""))</f>
        <v/>
      </c>
      <c r="E413" s="37">
        <v>30</v>
      </c>
      <c r="F413" s="37" t="s">
        <v>510</v>
      </c>
      <c r="G413" s="38" t="s">
        <v>486</v>
      </c>
    </row>
    <row r="414" spans="1:7">
      <c r="A414" s="32"/>
      <c r="B414" s="33"/>
      <c r="C414" s="33"/>
      <c r="D414" s="33"/>
      <c r="E414" s="34"/>
      <c r="F414" s="34"/>
      <c r="G414" s="35"/>
    </row>
    <row r="415" spans="1:7">
      <c r="A415" s="19" t="s">
        <v>1772</v>
      </c>
      <c r="B415" s="36" t="s">
        <v>1758</v>
      </c>
      <c r="C415" s="36">
        <v>83</v>
      </c>
      <c r="D415" s="36" t="str">
        <f>IF($A415="","",IF(INDEX($B$4:$B$15,MATCH($E415,$C$4:$C$15,0)),ROUND($C415*(1-INDEX($B$4:$B$15,MATCH($E415,$C$4:$C$15,0))),2),""))</f>
        <v/>
      </c>
      <c r="E415" s="37">
        <v>30</v>
      </c>
      <c r="F415" s="37" t="s">
        <v>510</v>
      </c>
      <c r="G415" s="38" t="s">
        <v>486</v>
      </c>
    </row>
    <row r="416" spans="1:7">
      <c r="A416" s="32" t="s">
        <v>797</v>
      </c>
      <c r="B416" s="33" t="s">
        <v>1759</v>
      </c>
      <c r="C416" s="33">
        <v>115</v>
      </c>
      <c r="D416" s="33" t="str">
        <f>IF($A416="","",IF(INDEX($B$4:$B$15,MATCH($E416,$C$4:$C$15,0)),ROUND($C416*(1-INDEX($B$4:$B$15,MATCH($E416,$C$4:$C$15,0))),2),""))</f>
        <v/>
      </c>
      <c r="E416" s="34">
        <v>30</v>
      </c>
      <c r="F416" s="34" t="s">
        <v>510</v>
      </c>
      <c r="G416" s="35" t="s">
        <v>486</v>
      </c>
    </row>
    <row r="417" spans="1:7">
      <c r="A417" s="19"/>
      <c r="B417" s="36"/>
      <c r="C417" s="36"/>
      <c r="D417" s="36"/>
      <c r="E417" s="37"/>
      <c r="F417" s="37"/>
      <c r="G417" s="38"/>
    </row>
    <row r="418" spans="1:7">
      <c r="A418" s="32" t="s">
        <v>1378</v>
      </c>
      <c r="B418" s="33" t="s">
        <v>1760</v>
      </c>
      <c r="C418" s="33">
        <v>29</v>
      </c>
      <c r="D418" s="33" t="str">
        <f t="shared" si="12"/>
        <v/>
      </c>
      <c r="E418" s="34">
        <v>30</v>
      </c>
      <c r="F418" s="34" t="s">
        <v>510</v>
      </c>
      <c r="G418" s="35" t="s">
        <v>486</v>
      </c>
    </row>
    <row r="419" spans="1:7">
      <c r="A419" s="19" t="s">
        <v>1376</v>
      </c>
      <c r="B419" s="36" t="s">
        <v>333</v>
      </c>
      <c r="C419" s="36">
        <v>29</v>
      </c>
      <c r="D419" s="36" t="str">
        <f t="shared" si="12"/>
        <v/>
      </c>
      <c r="E419" s="37">
        <v>10</v>
      </c>
      <c r="F419" s="37" t="s">
        <v>510</v>
      </c>
      <c r="G419" s="38" t="s">
        <v>486</v>
      </c>
    </row>
    <row r="420" spans="1:7">
      <c r="A420" s="32" t="s">
        <v>1379</v>
      </c>
      <c r="B420" s="33" t="s">
        <v>1756</v>
      </c>
      <c r="C420" s="33">
        <v>47</v>
      </c>
      <c r="D420" s="33" t="str">
        <f t="shared" si="12"/>
        <v/>
      </c>
      <c r="E420" s="34">
        <v>30</v>
      </c>
      <c r="F420" s="34" t="s">
        <v>510</v>
      </c>
      <c r="G420" s="35" t="s">
        <v>486</v>
      </c>
    </row>
    <row r="421" spans="1:7">
      <c r="A421" s="19" t="s">
        <v>1380</v>
      </c>
      <c r="B421" s="36" t="s">
        <v>1757</v>
      </c>
      <c r="C421" s="36">
        <v>52</v>
      </c>
      <c r="D421" s="36" t="str">
        <f t="shared" si="12"/>
        <v/>
      </c>
      <c r="E421" s="37">
        <v>30</v>
      </c>
      <c r="F421" s="37" t="s">
        <v>510</v>
      </c>
      <c r="G421" s="38" t="s">
        <v>486</v>
      </c>
    </row>
    <row r="422" spans="1:7">
      <c r="A422" s="32"/>
      <c r="B422" s="33"/>
      <c r="C422" s="33" t="s">
        <v>607</v>
      </c>
      <c r="D422" s="33" t="str">
        <f t="shared" si="12"/>
        <v/>
      </c>
      <c r="E422" s="34" t="s">
        <v>607</v>
      </c>
      <c r="F422" s="34"/>
      <c r="G422" s="35"/>
    </row>
    <row r="423" spans="1:7">
      <c r="A423" s="19" t="s">
        <v>768</v>
      </c>
      <c r="B423" s="36" t="s">
        <v>334</v>
      </c>
      <c r="C423" s="36">
        <v>69</v>
      </c>
      <c r="D423" s="36" t="str">
        <f t="shared" si="12"/>
        <v/>
      </c>
      <c r="E423" s="37">
        <v>10</v>
      </c>
      <c r="F423" s="37" t="s">
        <v>510</v>
      </c>
      <c r="G423" s="38" t="s">
        <v>486</v>
      </c>
    </row>
    <row r="424" spans="1:7">
      <c r="A424" s="32" t="s">
        <v>1213</v>
      </c>
      <c r="B424" s="33" t="s">
        <v>335</v>
      </c>
      <c r="C424" s="33">
        <v>81</v>
      </c>
      <c r="D424" s="33" t="str">
        <f t="shared" si="12"/>
        <v/>
      </c>
      <c r="E424" s="34">
        <v>10</v>
      </c>
      <c r="F424" s="34" t="s">
        <v>510</v>
      </c>
      <c r="G424" s="35" t="s">
        <v>486</v>
      </c>
    </row>
    <row r="425" spans="1:7">
      <c r="A425" s="19" t="s">
        <v>1501</v>
      </c>
      <c r="B425" s="36" t="s">
        <v>336</v>
      </c>
      <c r="C425" s="36">
        <v>69</v>
      </c>
      <c r="D425" s="36" t="str">
        <f t="shared" si="12"/>
        <v/>
      </c>
      <c r="E425" s="37">
        <v>10</v>
      </c>
      <c r="F425" s="37" t="s">
        <v>510</v>
      </c>
      <c r="G425" s="38" t="s">
        <v>486</v>
      </c>
    </row>
    <row r="426" spans="1:7">
      <c r="A426" s="32"/>
      <c r="B426" s="33"/>
      <c r="C426" s="33" t="s">
        <v>607</v>
      </c>
      <c r="D426" s="33" t="str">
        <f t="shared" si="12"/>
        <v/>
      </c>
      <c r="E426" s="34" t="s">
        <v>607</v>
      </c>
      <c r="F426" s="34"/>
      <c r="G426" s="35"/>
    </row>
    <row r="427" spans="1:7">
      <c r="A427" s="19" t="s">
        <v>778</v>
      </c>
      <c r="B427" s="36" t="s">
        <v>337</v>
      </c>
      <c r="C427" s="36">
        <v>6</v>
      </c>
      <c r="D427" s="36" t="str">
        <f t="shared" si="12"/>
        <v/>
      </c>
      <c r="E427" s="37">
        <v>10</v>
      </c>
      <c r="F427" s="37" t="s">
        <v>510</v>
      </c>
      <c r="G427" s="38" t="s">
        <v>486</v>
      </c>
    </row>
    <row r="428" spans="1:7">
      <c r="A428" s="32" t="s">
        <v>778</v>
      </c>
      <c r="B428" s="33" t="s">
        <v>1763</v>
      </c>
      <c r="C428" s="33">
        <v>6</v>
      </c>
      <c r="D428" s="33" t="str">
        <f t="shared" si="12"/>
        <v/>
      </c>
      <c r="E428" s="34">
        <v>30</v>
      </c>
      <c r="F428" s="34" t="s">
        <v>510</v>
      </c>
      <c r="G428" s="35" t="s">
        <v>486</v>
      </c>
    </row>
    <row r="429" spans="1:7">
      <c r="A429" s="19" t="s">
        <v>779</v>
      </c>
      <c r="B429" s="36" t="s">
        <v>1765</v>
      </c>
      <c r="C429" s="36">
        <v>9</v>
      </c>
      <c r="D429" s="36" t="str">
        <f t="shared" si="12"/>
        <v/>
      </c>
      <c r="E429" s="37">
        <v>30</v>
      </c>
      <c r="F429" s="37" t="s">
        <v>510</v>
      </c>
      <c r="G429" s="38" t="s">
        <v>486</v>
      </c>
    </row>
    <row r="430" spans="1:7">
      <c r="A430" s="32"/>
      <c r="B430" s="33"/>
      <c r="C430" s="33" t="s">
        <v>607</v>
      </c>
      <c r="D430" s="33" t="str">
        <f t="shared" si="12"/>
        <v/>
      </c>
      <c r="E430" s="34" t="s">
        <v>607</v>
      </c>
      <c r="F430" s="34"/>
      <c r="G430" s="35"/>
    </row>
    <row r="431" spans="1:7">
      <c r="A431" s="19" t="s">
        <v>1103</v>
      </c>
      <c r="B431" s="36" t="s">
        <v>338</v>
      </c>
      <c r="C431" s="36">
        <v>9</v>
      </c>
      <c r="D431" s="36" t="str">
        <f t="shared" si="12"/>
        <v/>
      </c>
      <c r="E431" s="37">
        <v>10</v>
      </c>
      <c r="F431" s="37" t="s">
        <v>510</v>
      </c>
      <c r="G431" s="38" t="s">
        <v>486</v>
      </c>
    </row>
    <row r="432" spans="1:7">
      <c r="A432" s="32" t="s">
        <v>781</v>
      </c>
      <c r="B432" s="33" t="s">
        <v>1764</v>
      </c>
      <c r="C432" s="33">
        <v>7</v>
      </c>
      <c r="D432" s="33" t="str">
        <f t="shared" si="12"/>
        <v/>
      </c>
      <c r="E432" s="34">
        <v>30</v>
      </c>
      <c r="F432" s="34" t="s">
        <v>510</v>
      </c>
      <c r="G432" s="35" t="s">
        <v>486</v>
      </c>
    </row>
    <row r="433" spans="1:7">
      <c r="A433" s="19" t="s">
        <v>780</v>
      </c>
      <c r="B433" s="36" t="s">
        <v>1766</v>
      </c>
      <c r="C433" s="36">
        <v>12</v>
      </c>
      <c r="D433" s="36" t="str">
        <f t="shared" si="12"/>
        <v/>
      </c>
      <c r="E433" s="37">
        <v>30</v>
      </c>
      <c r="F433" s="37" t="s">
        <v>510</v>
      </c>
      <c r="G433" s="38" t="s">
        <v>486</v>
      </c>
    </row>
    <row r="434" spans="1:7" ht="17.399999999999999" customHeight="1">
      <c r="A434" s="197" t="s">
        <v>526</v>
      </c>
      <c r="B434" s="170" t="s">
        <v>526</v>
      </c>
      <c r="C434" s="85"/>
      <c r="D434" s="85"/>
      <c r="E434" s="106"/>
      <c r="F434" s="85"/>
      <c r="G434" s="130"/>
    </row>
    <row r="435" spans="1:7" ht="12.75" customHeight="1">
      <c r="A435" s="39" t="s">
        <v>1138</v>
      </c>
      <c r="B435" s="10" t="s">
        <v>210</v>
      </c>
      <c r="C435" s="10">
        <v>214</v>
      </c>
      <c r="D435" s="10" t="str">
        <f t="shared" ref="D435:D465" si="13">IF($A435="","",IF(INDEX($B$4:$B$15,MATCH($E435,$C$4:$C$15,0)),ROUND($C435*(1-INDEX($B$4:$B$15,MATCH($E435,$C$4:$C$15,0))),2),""))</f>
        <v/>
      </c>
      <c r="E435" s="6">
        <v>10</v>
      </c>
      <c r="F435" s="6" t="s">
        <v>510</v>
      </c>
      <c r="G435" s="16" t="s">
        <v>486</v>
      </c>
    </row>
    <row r="436" spans="1:7" ht="12.75" customHeight="1">
      <c r="A436" s="40" t="s">
        <v>1139</v>
      </c>
      <c r="B436" s="11" t="s">
        <v>211</v>
      </c>
      <c r="C436" s="11">
        <v>260</v>
      </c>
      <c r="D436" s="11" t="str">
        <f t="shared" si="13"/>
        <v/>
      </c>
      <c r="E436" s="12">
        <v>10</v>
      </c>
      <c r="F436" s="12" t="s">
        <v>510</v>
      </c>
      <c r="G436" s="41" t="s">
        <v>486</v>
      </c>
    </row>
    <row r="437" spans="1:7" ht="12.75" customHeight="1">
      <c r="A437" s="39" t="s">
        <v>1140</v>
      </c>
      <c r="B437" s="10" t="s">
        <v>212</v>
      </c>
      <c r="C437" s="10">
        <v>279</v>
      </c>
      <c r="D437" s="10" t="str">
        <f t="shared" si="13"/>
        <v/>
      </c>
      <c r="E437" s="6">
        <v>10</v>
      </c>
      <c r="F437" s="6" t="s">
        <v>510</v>
      </c>
      <c r="G437" s="16" t="s">
        <v>486</v>
      </c>
    </row>
    <row r="438" spans="1:7" ht="12.75" customHeight="1">
      <c r="A438" s="40" t="s">
        <v>1141</v>
      </c>
      <c r="B438" s="11" t="s">
        <v>213</v>
      </c>
      <c r="C438" s="11">
        <v>298</v>
      </c>
      <c r="D438" s="11" t="str">
        <f t="shared" si="13"/>
        <v/>
      </c>
      <c r="E438" s="12">
        <v>10</v>
      </c>
      <c r="F438" s="12" t="s">
        <v>510</v>
      </c>
      <c r="G438" s="41" t="s">
        <v>486</v>
      </c>
    </row>
    <row r="439" spans="1:7" ht="12.75" customHeight="1">
      <c r="A439" s="39" t="s">
        <v>1142</v>
      </c>
      <c r="B439" s="10" t="s">
        <v>214</v>
      </c>
      <c r="C439" s="10">
        <v>264.5</v>
      </c>
      <c r="D439" s="10" t="str">
        <f t="shared" si="13"/>
        <v/>
      </c>
      <c r="E439" s="6">
        <v>10</v>
      </c>
      <c r="F439" s="6" t="s">
        <v>510</v>
      </c>
      <c r="G439" s="16" t="s">
        <v>486</v>
      </c>
    </row>
    <row r="440" spans="1:7" ht="12.75" customHeight="1">
      <c r="A440" s="40" t="s">
        <v>1143</v>
      </c>
      <c r="B440" s="11" t="s">
        <v>215</v>
      </c>
      <c r="C440" s="11">
        <v>308.5</v>
      </c>
      <c r="D440" s="11" t="str">
        <f t="shared" si="13"/>
        <v/>
      </c>
      <c r="E440" s="12">
        <v>10</v>
      </c>
      <c r="F440" s="12" t="s">
        <v>510</v>
      </c>
      <c r="G440" s="41" t="s">
        <v>486</v>
      </c>
    </row>
    <row r="441" spans="1:7" ht="12.75" customHeight="1">
      <c r="A441" s="39" t="s">
        <v>1144</v>
      </c>
      <c r="B441" s="10" t="s">
        <v>216</v>
      </c>
      <c r="C441" s="10">
        <v>330</v>
      </c>
      <c r="D441" s="10" t="str">
        <f t="shared" si="13"/>
        <v/>
      </c>
      <c r="E441" s="6">
        <v>10</v>
      </c>
      <c r="F441" s="6" t="s">
        <v>510</v>
      </c>
      <c r="G441" s="16" t="s">
        <v>486</v>
      </c>
    </row>
    <row r="442" spans="1:7" ht="12.75" customHeight="1">
      <c r="A442" s="40" t="s">
        <v>1145</v>
      </c>
      <c r="B442" s="11" t="s">
        <v>217</v>
      </c>
      <c r="C442" s="11">
        <v>347.5</v>
      </c>
      <c r="D442" s="11" t="str">
        <f t="shared" si="13"/>
        <v/>
      </c>
      <c r="E442" s="12">
        <v>10</v>
      </c>
      <c r="F442" s="12" t="s">
        <v>510</v>
      </c>
      <c r="G442" s="41" t="s">
        <v>486</v>
      </c>
    </row>
    <row r="443" spans="1:7" ht="12.75" customHeight="1">
      <c r="A443" s="39"/>
      <c r="B443" s="10"/>
      <c r="C443" s="10" t="s">
        <v>607</v>
      </c>
      <c r="D443" s="10" t="str">
        <f t="shared" si="13"/>
        <v/>
      </c>
      <c r="E443" s="6" t="s">
        <v>607</v>
      </c>
      <c r="F443" s="6"/>
      <c r="G443" s="16"/>
    </row>
    <row r="444" spans="1:7" ht="12.75" customHeight="1">
      <c r="A444" s="40" t="s">
        <v>1286</v>
      </c>
      <c r="B444" s="11" t="s">
        <v>218</v>
      </c>
      <c r="C444" s="11">
        <v>230</v>
      </c>
      <c r="D444" s="11" t="str">
        <f t="shared" si="13"/>
        <v/>
      </c>
      <c r="E444" s="12">
        <v>10</v>
      </c>
      <c r="F444" s="12" t="s">
        <v>520</v>
      </c>
      <c r="G444" s="41" t="s">
        <v>486</v>
      </c>
    </row>
    <row r="445" spans="1:7" ht="12.75" customHeight="1">
      <c r="A445" s="39" t="s">
        <v>1287</v>
      </c>
      <c r="B445" s="10" t="s">
        <v>219</v>
      </c>
      <c r="C445" s="10">
        <v>248</v>
      </c>
      <c r="D445" s="10" t="str">
        <f t="shared" si="13"/>
        <v/>
      </c>
      <c r="E445" s="6">
        <v>10</v>
      </c>
      <c r="F445" s="6" t="s">
        <v>520</v>
      </c>
      <c r="G445" s="16" t="s">
        <v>486</v>
      </c>
    </row>
    <row r="446" spans="1:7" ht="12.75" customHeight="1">
      <c r="A446" s="40" t="s">
        <v>1134</v>
      </c>
      <c r="B446" s="11" t="s">
        <v>220</v>
      </c>
      <c r="C446" s="11">
        <v>288</v>
      </c>
      <c r="D446" s="11" t="str">
        <f t="shared" si="13"/>
        <v/>
      </c>
      <c r="E446" s="12">
        <v>10</v>
      </c>
      <c r="F446" s="12" t="s">
        <v>520</v>
      </c>
      <c r="G446" s="41" t="s">
        <v>486</v>
      </c>
    </row>
    <row r="447" spans="1:7" ht="12.75" customHeight="1">
      <c r="A447" s="39" t="s">
        <v>1135</v>
      </c>
      <c r="B447" s="10" t="s">
        <v>221</v>
      </c>
      <c r="C447" s="10">
        <v>300</v>
      </c>
      <c r="D447" s="10" t="str">
        <f t="shared" si="13"/>
        <v/>
      </c>
      <c r="E447" s="6">
        <v>10</v>
      </c>
      <c r="F447" s="6" t="s">
        <v>520</v>
      </c>
      <c r="G447" s="16" t="s">
        <v>486</v>
      </c>
    </row>
    <row r="448" spans="1:7" ht="12.75" customHeight="1">
      <c r="A448" s="40" t="s">
        <v>1136</v>
      </c>
      <c r="B448" s="11" t="s">
        <v>222</v>
      </c>
      <c r="C448" s="11">
        <v>311</v>
      </c>
      <c r="D448" s="11" t="str">
        <f t="shared" si="13"/>
        <v/>
      </c>
      <c r="E448" s="12">
        <v>10</v>
      </c>
      <c r="F448" s="12" t="s">
        <v>520</v>
      </c>
      <c r="G448" s="41" t="s">
        <v>486</v>
      </c>
    </row>
    <row r="449" spans="1:7" ht="12.75" customHeight="1">
      <c r="A449" s="39" t="s">
        <v>1137</v>
      </c>
      <c r="B449" s="10" t="s">
        <v>223</v>
      </c>
      <c r="C449" s="10">
        <v>346</v>
      </c>
      <c r="D449" s="10" t="str">
        <f t="shared" si="13"/>
        <v/>
      </c>
      <c r="E449" s="6">
        <v>10</v>
      </c>
      <c r="F449" s="6" t="s">
        <v>520</v>
      </c>
      <c r="G449" s="16" t="s">
        <v>486</v>
      </c>
    </row>
    <row r="450" spans="1:7" ht="12.75" customHeight="1">
      <c r="A450" s="40"/>
      <c r="B450" s="11"/>
      <c r="C450" s="11" t="s">
        <v>607</v>
      </c>
      <c r="D450" s="11" t="str">
        <f t="shared" si="13"/>
        <v/>
      </c>
      <c r="E450" s="12" t="s">
        <v>607</v>
      </c>
      <c r="F450" s="12"/>
      <c r="G450" s="41"/>
    </row>
    <row r="451" spans="1:7" ht="12.75" customHeight="1">
      <c r="A451" s="39" t="s">
        <v>1403</v>
      </c>
      <c r="B451" s="10" t="s">
        <v>112</v>
      </c>
      <c r="C451" s="10">
        <v>40</v>
      </c>
      <c r="D451" s="10" t="str">
        <f t="shared" si="13"/>
        <v/>
      </c>
      <c r="E451" s="6">
        <v>30</v>
      </c>
      <c r="F451" s="6" t="s">
        <v>510</v>
      </c>
      <c r="G451" s="16" t="s">
        <v>486</v>
      </c>
    </row>
    <row r="452" spans="1:7" ht="12.75" customHeight="1">
      <c r="A452" s="40" t="s">
        <v>1404</v>
      </c>
      <c r="B452" s="11" t="s">
        <v>113</v>
      </c>
      <c r="C452" s="11">
        <v>42</v>
      </c>
      <c r="D452" s="11" t="str">
        <f t="shared" si="13"/>
        <v/>
      </c>
      <c r="E452" s="12">
        <v>30</v>
      </c>
      <c r="F452" s="12" t="s">
        <v>510</v>
      </c>
      <c r="G452" s="41" t="s">
        <v>486</v>
      </c>
    </row>
    <row r="453" spans="1:7" ht="12.75" customHeight="1">
      <c r="A453" s="39" t="s">
        <v>1405</v>
      </c>
      <c r="B453" s="10" t="s">
        <v>114</v>
      </c>
      <c r="C453" s="10">
        <v>46</v>
      </c>
      <c r="D453" s="10" t="str">
        <f t="shared" si="13"/>
        <v/>
      </c>
      <c r="E453" s="6">
        <v>30</v>
      </c>
      <c r="F453" s="6" t="s">
        <v>510</v>
      </c>
      <c r="G453" s="16" t="s">
        <v>486</v>
      </c>
    </row>
    <row r="454" spans="1:7" ht="12.75" customHeight="1">
      <c r="A454" s="40" t="s">
        <v>1406</v>
      </c>
      <c r="B454" s="11" t="s">
        <v>115</v>
      </c>
      <c r="C454" s="11">
        <v>47</v>
      </c>
      <c r="D454" s="11" t="str">
        <f t="shared" si="13"/>
        <v/>
      </c>
      <c r="E454" s="12">
        <v>30</v>
      </c>
      <c r="F454" s="12" t="s">
        <v>510</v>
      </c>
      <c r="G454" s="41" t="s">
        <v>486</v>
      </c>
    </row>
    <row r="455" spans="1:7" ht="12.75" customHeight="1">
      <c r="A455" s="39" t="s">
        <v>1407</v>
      </c>
      <c r="B455" s="10" t="s">
        <v>116</v>
      </c>
      <c r="C455" s="10">
        <v>51</v>
      </c>
      <c r="D455" s="10" t="str">
        <f t="shared" si="13"/>
        <v/>
      </c>
      <c r="E455" s="6">
        <v>30</v>
      </c>
      <c r="F455" s="6" t="s">
        <v>510</v>
      </c>
      <c r="G455" s="16" t="s">
        <v>486</v>
      </c>
    </row>
    <row r="456" spans="1:7" ht="12.75" customHeight="1">
      <c r="A456" s="40" t="s">
        <v>1408</v>
      </c>
      <c r="B456" s="11" t="s">
        <v>117</v>
      </c>
      <c r="C456" s="11">
        <v>52</v>
      </c>
      <c r="D456" s="11" t="str">
        <f t="shared" si="13"/>
        <v/>
      </c>
      <c r="E456" s="12">
        <v>30</v>
      </c>
      <c r="F456" s="12" t="s">
        <v>510</v>
      </c>
      <c r="G456" s="41" t="s">
        <v>486</v>
      </c>
    </row>
    <row r="457" spans="1:7" ht="12.75" customHeight="1">
      <c r="A457" s="39" t="s">
        <v>1409</v>
      </c>
      <c r="B457" s="10" t="s">
        <v>118</v>
      </c>
      <c r="C457" s="10">
        <v>56</v>
      </c>
      <c r="D457" s="10" t="str">
        <f t="shared" si="13"/>
        <v/>
      </c>
      <c r="E457" s="6">
        <v>30</v>
      </c>
      <c r="F457" s="6" t="s">
        <v>510</v>
      </c>
      <c r="G457" s="16" t="s">
        <v>486</v>
      </c>
    </row>
    <row r="458" spans="1:7" ht="12.75" customHeight="1">
      <c r="A458" s="40" t="s">
        <v>1410</v>
      </c>
      <c r="B458" s="11" t="s">
        <v>119</v>
      </c>
      <c r="C458" s="11">
        <v>58</v>
      </c>
      <c r="D458" s="11" t="str">
        <f t="shared" si="13"/>
        <v/>
      </c>
      <c r="E458" s="12">
        <v>30</v>
      </c>
      <c r="F458" s="12" t="s">
        <v>510</v>
      </c>
      <c r="G458" s="41" t="s">
        <v>486</v>
      </c>
    </row>
    <row r="459" spans="1:7" ht="12.75" customHeight="1">
      <c r="A459" s="39" t="s">
        <v>1411</v>
      </c>
      <c r="B459" s="10" t="s">
        <v>176</v>
      </c>
      <c r="C459" s="10">
        <v>73</v>
      </c>
      <c r="D459" s="10" t="str">
        <f t="shared" si="13"/>
        <v/>
      </c>
      <c r="E459" s="6">
        <v>30</v>
      </c>
      <c r="F459" s="6" t="s">
        <v>510</v>
      </c>
      <c r="G459" s="16" t="s">
        <v>486</v>
      </c>
    </row>
    <row r="460" spans="1:7" ht="12.75" customHeight="1">
      <c r="A460" s="40" t="s">
        <v>1412</v>
      </c>
      <c r="B460" s="11" t="s">
        <v>177</v>
      </c>
      <c r="C460" s="11">
        <v>80</v>
      </c>
      <c r="D460" s="11" t="str">
        <f t="shared" si="13"/>
        <v/>
      </c>
      <c r="E460" s="12">
        <v>30</v>
      </c>
      <c r="F460" s="12" t="s">
        <v>510</v>
      </c>
      <c r="G460" s="41" t="s">
        <v>486</v>
      </c>
    </row>
    <row r="461" spans="1:7" ht="12.75" customHeight="1">
      <c r="A461" s="39" t="s">
        <v>1413</v>
      </c>
      <c r="B461" s="10" t="s">
        <v>178</v>
      </c>
      <c r="C461" s="10">
        <v>96</v>
      </c>
      <c r="D461" s="10" t="str">
        <f t="shared" si="13"/>
        <v/>
      </c>
      <c r="E461" s="6">
        <v>30</v>
      </c>
      <c r="F461" s="6" t="s">
        <v>510</v>
      </c>
      <c r="G461" s="16" t="s">
        <v>486</v>
      </c>
    </row>
    <row r="462" spans="1:7" ht="12.75" customHeight="1">
      <c r="A462" s="40" t="s">
        <v>1414</v>
      </c>
      <c r="B462" s="11" t="s">
        <v>179</v>
      </c>
      <c r="C462" s="11">
        <v>129</v>
      </c>
      <c r="D462" s="11" t="str">
        <f t="shared" si="13"/>
        <v/>
      </c>
      <c r="E462" s="12">
        <v>30</v>
      </c>
      <c r="F462" s="12" t="s">
        <v>510</v>
      </c>
      <c r="G462" s="41" t="s">
        <v>486</v>
      </c>
    </row>
    <row r="463" spans="1:7" ht="12.75" customHeight="1">
      <c r="A463" s="39"/>
      <c r="B463" s="10"/>
      <c r="C463" s="10" t="s">
        <v>607</v>
      </c>
      <c r="D463" s="10" t="str">
        <f t="shared" si="13"/>
        <v/>
      </c>
      <c r="E463" s="6" t="s">
        <v>607</v>
      </c>
      <c r="F463" s="6"/>
      <c r="G463" s="16"/>
    </row>
    <row r="464" spans="1:7" ht="12.75" customHeight="1">
      <c r="A464" s="40" t="s">
        <v>798</v>
      </c>
      <c r="B464" s="11" t="s">
        <v>189</v>
      </c>
      <c r="C464" s="11">
        <v>76</v>
      </c>
      <c r="D464" s="11" t="str">
        <f t="shared" si="13"/>
        <v/>
      </c>
      <c r="E464" s="12">
        <v>30</v>
      </c>
      <c r="F464" s="12" t="s">
        <v>510</v>
      </c>
      <c r="G464" s="41" t="s">
        <v>486</v>
      </c>
    </row>
    <row r="465" spans="1:9" ht="12.75" customHeight="1">
      <c r="A465" s="39" t="s">
        <v>799</v>
      </c>
      <c r="B465" s="10" t="s">
        <v>190</v>
      </c>
      <c r="C465" s="10">
        <v>81</v>
      </c>
      <c r="D465" s="10" t="str">
        <f t="shared" si="13"/>
        <v/>
      </c>
      <c r="E465" s="6">
        <v>30</v>
      </c>
      <c r="F465" s="6" t="s">
        <v>510</v>
      </c>
      <c r="G465" s="16" t="s">
        <v>486</v>
      </c>
    </row>
    <row r="466" spans="1:9">
      <c r="A466" s="185" t="s">
        <v>527</v>
      </c>
      <c r="B466" s="86" t="s">
        <v>527</v>
      </c>
      <c r="C466" s="86"/>
      <c r="D466" s="86"/>
      <c r="E466" s="107"/>
      <c r="F466" s="107"/>
      <c r="G466" s="131"/>
    </row>
    <row r="467" spans="1:9">
      <c r="A467" s="67" t="s">
        <v>1104</v>
      </c>
      <c r="B467" s="68" t="s">
        <v>339</v>
      </c>
      <c r="C467" s="68">
        <v>44</v>
      </c>
      <c r="D467" s="99" t="str">
        <f t="shared" ref="D467:D494" si="14">IF($A467="","",IF(INDEX($B$4:$B$15,MATCH($E467,$C$4:$C$15,0)),ROUND($C467*(1-INDEX($B$4:$B$15,MATCH($E467,$C$4:$C$15,0))),2),""))</f>
        <v/>
      </c>
      <c r="E467" s="69">
        <v>10</v>
      </c>
      <c r="F467" s="69" t="s">
        <v>510</v>
      </c>
      <c r="G467" s="70" t="s">
        <v>486</v>
      </c>
    </row>
    <row r="468" spans="1:9">
      <c r="A468" s="71" t="s">
        <v>1105</v>
      </c>
      <c r="B468" s="72" t="s">
        <v>340</v>
      </c>
      <c r="C468" s="72">
        <v>48</v>
      </c>
      <c r="D468" s="100" t="str">
        <f t="shared" si="14"/>
        <v/>
      </c>
      <c r="E468" s="73">
        <v>10</v>
      </c>
      <c r="F468" s="73" t="s">
        <v>510</v>
      </c>
      <c r="G468" s="74" t="s">
        <v>486</v>
      </c>
    </row>
    <row r="469" spans="1:9">
      <c r="A469" s="67" t="s">
        <v>1106</v>
      </c>
      <c r="B469" s="68" t="s">
        <v>341</v>
      </c>
      <c r="C469" s="68">
        <v>54</v>
      </c>
      <c r="D469" s="99" t="str">
        <f t="shared" si="14"/>
        <v/>
      </c>
      <c r="E469" s="69">
        <v>10</v>
      </c>
      <c r="F469" s="69" t="s">
        <v>510</v>
      </c>
      <c r="G469" s="70" t="s">
        <v>486</v>
      </c>
    </row>
    <row r="470" spans="1:9">
      <c r="A470" s="71" t="s">
        <v>1107</v>
      </c>
      <c r="B470" s="72" t="s">
        <v>342</v>
      </c>
      <c r="C470" s="72">
        <v>58</v>
      </c>
      <c r="D470" s="100" t="str">
        <f t="shared" si="14"/>
        <v/>
      </c>
      <c r="E470" s="73">
        <v>10</v>
      </c>
      <c r="F470" s="73" t="s">
        <v>510</v>
      </c>
      <c r="G470" s="74" t="s">
        <v>486</v>
      </c>
    </row>
    <row r="471" spans="1:9">
      <c r="A471" s="67" t="s">
        <v>1108</v>
      </c>
      <c r="B471" s="68" t="s">
        <v>343</v>
      </c>
      <c r="C471" s="68">
        <v>65</v>
      </c>
      <c r="D471" s="99" t="str">
        <f t="shared" si="14"/>
        <v/>
      </c>
      <c r="E471" s="69">
        <v>10</v>
      </c>
      <c r="F471" s="69" t="s">
        <v>510</v>
      </c>
      <c r="G471" s="70" t="s">
        <v>486</v>
      </c>
    </row>
    <row r="472" spans="1:9">
      <c r="A472" s="71" t="s">
        <v>1109</v>
      </c>
      <c r="B472" s="72" t="s">
        <v>344</v>
      </c>
      <c r="C472" s="72">
        <v>70</v>
      </c>
      <c r="D472" s="100" t="str">
        <f t="shared" si="14"/>
        <v/>
      </c>
      <c r="E472" s="73">
        <v>10</v>
      </c>
      <c r="F472" s="73" t="s">
        <v>510</v>
      </c>
      <c r="G472" s="74" t="s">
        <v>486</v>
      </c>
    </row>
    <row r="473" spans="1:9">
      <c r="A473" s="67" t="s">
        <v>1110</v>
      </c>
      <c r="B473" s="68" t="s">
        <v>345</v>
      </c>
      <c r="C473" s="68">
        <v>75</v>
      </c>
      <c r="D473" s="99" t="str">
        <f t="shared" si="14"/>
        <v/>
      </c>
      <c r="E473" s="69">
        <v>10</v>
      </c>
      <c r="F473" s="69" t="s">
        <v>510</v>
      </c>
      <c r="G473" s="70" t="s">
        <v>486</v>
      </c>
    </row>
    <row r="474" spans="1:9">
      <c r="A474" s="71" t="s">
        <v>1111</v>
      </c>
      <c r="B474" s="72" t="s">
        <v>346</v>
      </c>
      <c r="C474" s="72">
        <v>80</v>
      </c>
      <c r="D474" s="100" t="str">
        <f t="shared" si="14"/>
        <v/>
      </c>
      <c r="E474" s="73">
        <v>10</v>
      </c>
      <c r="F474" s="73" t="s">
        <v>510</v>
      </c>
      <c r="G474" s="74" t="s">
        <v>486</v>
      </c>
    </row>
    <row r="475" spans="1:9">
      <c r="A475" s="67" t="s">
        <v>1112</v>
      </c>
      <c r="B475" s="68" t="s">
        <v>347</v>
      </c>
      <c r="C475" s="68">
        <v>84</v>
      </c>
      <c r="D475" s="99" t="str">
        <f t="shared" si="14"/>
        <v/>
      </c>
      <c r="E475" s="69">
        <v>10</v>
      </c>
      <c r="F475" s="69" t="s">
        <v>510</v>
      </c>
      <c r="G475" s="70" t="s">
        <v>486</v>
      </c>
    </row>
    <row r="476" spans="1:9">
      <c r="A476" s="71" t="s">
        <v>1113</v>
      </c>
      <c r="B476" s="72" t="s">
        <v>348</v>
      </c>
      <c r="C476" s="72">
        <v>90</v>
      </c>
      <c r="D476" s="100" t="str">
        <f t="shared" si="14"/>
        <v/>
      </c>
      <c r="E476" s="73">
        <v>10</v>
      </c>
      <c r="F476" s="73" t="s">
        <v>510</v>
      </c>
      <c r="G476" s="74" t="s">
        <v>486</v>
      </c>
      <c r="I476" s="2"/>
    </row>
    <row r="477" spans="1:9">
      <c r="A477" s="67"/>
      <c r="B477" s="68"/>
      <c r="C477" s="68" t="s">
        <v>607</v>
      </c>
      <c r="D477" s="99" t="str">
        <f t="shared" si="14"/>
        <v/>
      </c>
      <c r="E477" s="69" t="s">
        <v>607</v>
      </c>
      <c r="F477" s="69"/>
      <c r="G477" s="70"/>
    </row>
    <row r="478" spans="1:9">
      <c r="A478" s="71" t="s">
        <v>1150</v>
      </c>
      <c r="B478" s="72" t="s">
        <v>351</v>
      </c>
      <c r="C478" s="72">
        <v>76</v>
      </c>
      <c r="D478" s="100" t="str">
        <f t="shared" si="14"/>
        <v/>
      </c>
      <c r="E478" s="73">
        <v>10</v>
      </c>
      <c r="F478" s="73" t="s">
        <v>510</v>
      </c>
      <c r="G478" s="74" t="s">
        <v>486</v>
      </c>
    </row>
    <row r="479" spans="1:9">
      <c r="A479" s="67" t="s">
        <v>1151</v>
      </c>
      <c r="B479" s="68" t="s">
        <v>352</v>
      </c>
      <c r="C479" s="68">
        <v>87</v>
      </c>
      <c r="D479" s="99" t="str">
        <f t="shared" si="14"/>
        <v/>
      </c>
      <c r="E479" s="69">
        <v>10</v>
      </c>
      <c r="F479" s="69" t="s">
        <v>510</v>
      </c>
      <c r="G479" s="70" t="s">
        <v>486</v>
      </c>
    </row>
    <row r="480" spans="1:9" s="4" customFormat="1">
      <c r="A480" s="71"/>
      <c r="B480" s="72"/>
      <c r="C480" s="72" t="s">
        <v>607</v>
      </c>
      <c r="D480" s="100" t="str">
        <f t="shared" si="14"/>
        <v/>
      </c>
      <c r="E480" s="73" t="s">
        <v>607</v>
      </c>
      <c r="F480" s="73"/>
      <c r="G480" s="74"/>
    </row>
    <row r="481" spans="1:7">
      <c r="A481" s="67" t="s">
        <v>1152</v>
      </c>
      <c r="B481" s="68" t="s">
        <v>353</v>
      </c>
      <c r="C481" s="68">
        <v>87</v>
      </c>
      <c r="D481" s="99" t="str">
        <f t="shared" si="14"/>
        <v/>
      </c>
      <c r="E481" s="69">
        <v>10</v>
      </c>
      <c r="F481" s="69" t="s">
        <v>510</v>
      </c>
      <c r="G481" s="70" t="s">
        <v>486</v>
      </c>
    </row>
    <row r="482" spans="1:7">
      <c r="A482" s="71" t="s">
        <v>1153</v>
      </c>
      <c r="B482" s="72" t="s">
        <v>354</v>
      </c>
      <c r="C482" s="72">
        <v>98</v>
      </c>
      <c r="D482" s="100" t="str">
        <f t="shared" si="14"/>
        <v/>
      </c>
      <c r="E482" s="73">
        <v>10</v>
      </c>
      <c r="F482" s="73" t="s">
        <v>510</v>
      </c>
      <c r="G482" s="74" t="s">
        <v>486</v>
      </c>
    </row>
    <row r="483" spans="1:7">
      <c r="A483" s="67"/>
      <c r="B483" s="68"/>
      <c r="C483" s="68" t="s">
        <v>607</v>
      </c>
      <c r="D483" s="99" t="str">
        <f t="shared" si="14"/>
        <v/>
      </c>
      <c r="E483" s="69" t="s">
        <v>607</v>
      </c>
      <c r="F483" s="69"/>
      <c r="G483" s="70"/>
    </row>
    <row r="484" spans="1:7">
      <c r="A484" s="71" t="s">
        <v>1183</v>
      </c>
      <c r="B484" s="72" t="s">
        <v>357</v>
      </c>
      <c r="C484" s="72">
        <v>83</v>
      </c>
      <c r="D484" s="100" t="str">
        <f t="shared" si="14"/>
        <v/>
      </c>
      <c r="E484" s="73">
        <v>10</v>
      </c>
      <c r="F484" s="73" t="s">
        <v>510</v>
      </c>
      <c r="G484" s="74" t="s">
        <v>486</v>
      </c>
    </row>
    <row r="485" spans="1:7">
      <c r="A485" s="67" t="s">
        <v>1184</v>
      </c>
      <c r="B485" s="68" t="s">
        <v>358</v>
      </c>
      <c r="C485" s="68">
        <v>93</v>
      </c>
      <c r="D485" s="99" t="str">
        <f t="shared" si="14"/>
        <v/>
      </c>
      <c r="E485" s="69">
        <v>10</v>
      </c>
      <c r="F485" s="69" t="s">
        <v>510</v>
      </c>
      <c r="G485" s="70" t="s">
        <v>486</v>
      </c>
    </row>
    <row r="486" spans="1:7">
      <c r="A486" s="71" t="s">
        <v>1185</v>
      </c>
      <c r="B486" s="72" t="s">
        <v>359</v>
      </c>
      <c r="C486" s="72">
        <v>93</v>
      </c>
      <c r="D486" s="100" t="str">
        <f t="shared" si="14"/>
        <v/>
      </c>
      <c r="E486" s="73">
        <v>10</v>
      </c>
      <c r="F486" s="73" t="s">
        <v>510</v>
      </c>
      <c r="G486" s="74" t="s">
        <v>486</v>
      </c>
    </row>
    <row r="487" spans="1:7">
      <c r="A487" s="67"/>
      <c r="B487" s="68"/>
      <c r="C487" s="68" t="s">
        <v>607</v>
      </c>
      <c r="D487" s="99" t="str">
        <f t="shared" si="14"/>
        <v/>
      </c>
      <c r="E487" s="69" t="s">
        <v>607</v>
      </c>
      <c r="F487" s="69"/>
      <c r="G487" s="70"/>
    </row>
    <row r="488" spans="1:7">
      <c r="A488" s="71" t="s">
        <v>1186</v>
      </c>
      <c r="B488" s="72" t="s">
        <v>360</v>
      </c>
      <c r="C488" s="72">
        <v>116</v>
      </c>
      <c r="D488" s="100" t="str">
        <f t="shared" si="14"/>
        <v/>
      </c>
      <c r="E488" s="73">
        <v>10</v>
      </c>
      <c r="F488" s="73" t="s">
        <v>510</v>
      </c>
      <c r="G488" s="74" t="s">
        <v>486</v>
      </c>
    </row>
    <row r="489" spans="1:7">
      <c r="A489" s="67" t="s">
        <v>1187</v>
      </c>
      <c r="B489" s="68" t="s">
        <v>361</v>
      </c>
      <c r="C489" s="68">
        <v>128</v>
      </c>
      <c r="D489" s="99" t="str">
        <f t="shared" si="14"/>
        <v/>
      </c>
      <c r="E489" s="69">
        <v>10</v>
      </c>
      <c r="F489" s="69" t="s">
        <v>510</v>
      </c>
      <c r="G489" s="70" t="s">
        <v>486</v>
      </c>
    </row>
    <row r="490" spans="1:7">
      <c r="A490" s="71" t="s">
        <v>1188</v>
      </c>
      <c r="B490" s="72" t="s">
        <v>362</v>
      </c>
      <c r="C490" s="72">
        <v>128</v>
      </c>
      <c r="D490" s="100" t="str">
        <f t="shared" si="14"/>
        <v/>
      </c>
      <c r="E490" s="73">
        <v>10</v>
      </c>
      <c r="F490" s="73" t="s">
        <v>510</v>
      </c>
      <c r="G490" s="74" t="s">
        <v>486</v>
      </c>
    </row>
    <row r="491" spans="1:7">
      <c r="A491" s="67"/>
      <c r="B491" s="68"/>
      <c r="C491" s="68" t="s">
        <v>607</v>
      </c>
      <c r="D491" s="99" t="str">
        <f t="shared" si="14"/>
        <v/>
      </c>
      <c r="E491" s="69" t="s">
        <v>607</v>
      </c>
      <c r="F491" s="69"/>
      <c r="G491" s="70"/>
    </row>
    <row r="492" spans="1:7">
      <c r="A492" s="71" t="s">
        <v>1189</v>
      </c>
      <c r="B492" s="72" t="s">
        <v>363</v>
      </c>
      <c r="C492" s="72">
        <v>128</v>
      </c>
      <c r="D492" s="100" t="str">
        <f t="shared" si="14"/>
        <v/>
      </c>
      <c r="E492" s="73">
        <v>10</v>
      </c>
      <c r="F492" s="73" t="s">
        <v>510</v>
      </c>
      <c r="G492" s="74" t="s">
        <v>486</v>
      </c>
    </row>
    <row r="493" spans="1:7">
      <c r="A493" s="67" t="s">
        <v>1190</v>
      </c>
      <c r="B493" s="68" t="s">
        <v>364</v>
      </c>
      <c r="C493" s="68">
        <v>140</v>
      </c>
      <c r="D493" s="99" t="str">
        <f t="shared" si="14"/>
        <v/>
      </c>
      <c r="E493" s="69">
        <v>10</v>
      </c>
      <c r="F493" s="69" t="s">
        <v>510</v>
      </c>
      <c r="G493" s="70" t="s">
        <v>486</v>
      </c>
    </row>
    <row r="494" spans="1:7">
      <c r="A494" s="71" t="s">
        <v>1191</v>
      </c>
      <c r="B494" s="72" t="s">
        <v>365</v>
      </c>
      <c r="C494" s="72">
        <v>140</v>
      </c>
      <c r="D494" s="100" t="str">
        <f t="shared" si="14"/>
        <v/>
      </c>
      <c r="E494" s="73">
        <v>10</v>
      </c>
      <c r="F494" s="73" t="s">
        <v>510</v>
      </c>
      <c r="G494" s="74" t="s">
        <v>486</v>
      </c>
    </row>
    <row r="495" spans="1:7">
      <c r="A495" s="186" t="s">
        <v>207</v>
      </c>
      <c r="B495" s="171" t="s">
        <v>207</v>
      </c>
      <c r="C495" s="87"/>
      <c r="D495" s="87"/>
      <c r="E495" s="108"/>
      <c r="F495" s="108"/>
      <c r="G495" s="132"/>
    </row>
    <row r="496" spans="1:7">
      <c r="A496" s="42" t="s">
        <v>1197</v>
      </c>
      <c r="B496" s="43" t="s">
        <v>366</v>
      </c>
      <c r="C496" s="43">
        <v>72</v>
      </c>
      <c r="D496" s="44" t="str">
        <f t="shared" ref="D496:D510" si="15">IF($A496="","",IF(INDEX($B$4:$B$15,MATCH($E496,$C$4:$C$15,0)),ROUND($C496*(1-INDEX($B$4:$B$15,MATCH($E496,$C$4:$C$15,0))),2),""))</f>
        <v/>
      </c>
      <c r="E496" s="75">
        <v>10</v>
      </c>
      <c r="F496" s="45" t="s">
        <v>510</v>
      </c>
      <c r="G496" s="133" t="s">
        <v>486</v>
      </c>
    </row>
    <row r="497" spans="1:7">
      <c r="A497" s="17" t="s">
        <v>1198</v>
      </c>
      <c r="B497" s="46" t="s">
        <v>367</v>
      </c>
      <c r="C497" s="46">
        <v>72</v>
      </c>
      <c r="D497" s="47" t="str">
        <f t="shared" si="15"/>
        <v/>
      </c>
      <c r="E497" s="76">
        <v>10</v>
      </c>
      <c r="F497" s="18" t="s">
        <v>510</v>
      </c>
      <c r="G497" s="134" t="s">
        <v>486</v>
      </c>
    </row>
    <row r="498" spans="1:7">
      <c r="A498" s="42"/>
      <c r="B498" s="43"/>
      <c r="C498" s="43" t="s">
        <v>607</v>
      </c>
      <c r="D498" s="44" t="str">
        <f t="shared" si="15"/>
        <v/>
      </c>
      <c r="E498" s="75" t="s">
        <v>607</v>
      </c>
      <c r="F498" s="45"/>
      <c r="G498" s="133"/>
    </row>
    <row r="499" spans="1:7">
      <c r="A499" s="17" t="s">
        <v>741</v>
      </c>
      <c r="B499" s="46" t="s">
        <v>368</v>
      </c>
      <c r="C499" s="46">
        <v>31</v>
      </c>
      <c r="D499" s="47" t="str">
        <f t="shared" si="15"/>
        <v/>
      </c>
      <c r="E499" s="76">
        <v>10</v>
      </c>
      <c r="F499" s="18" t="s">
        <v>510</v>
      </c>
      <c r="G499" s="134" t="s">
        <v>486</v>
      </c>
    </row>
    <row r="500" spans="1:7">
      <c r="A500" s="42" t="s">
        <v>740</v>
      </c>
      <c r="B500" s="43" t="s">
        <v>369</v>
      </c>
      <c r="C500" s="43">
        <v>31</v>
      </c>
      <c r="D500" s="44" t="str">
        <f t="shared" si="15"/>
        <v/>
      </c>
      <c r="E500" s="75">
        <v>10</v>
      </c>
      <c r="F500" s="45" t="s">
        <v>510</v>
      </c>
      <c r="G500" s="133" t="s">
        <v>486</v>
      </c>
    </row>
    <row r="501" spans="1:7">
      <c r="A501" s="17"/>
      <c r="B501" s="46"/>
      <c r="C501" s="46" t="s">
        <v>607</v>
      </c>
      <c r="D501" s="47" t="str">
        <f t="shared" si="15"/>
        <v/>
      </c>
      <c r="E501" s="76" t="s">
        <v>607</v>
      </c>
      <c r="F501" s="18"/>
      <c r="G501" s="134"/>
    </row>
    <row r="502" spans="1:7">
      <c r="A502" s="42" t="s">
        <v>1199</v>
      </c>
      <c r="B502" s="43" t="s">
        <v>370</v>
      </c>
      <c r="C502" s="43">
        <v>45</v>
      </c>
      <c r="D502" s="44" t="str">
        <f t="shared" si="15"/>
        <v/>
      </c>
      <c r="E502" s="75">
        <v>10</v>
      </c>
      <c r="F502" s="45" t="s">
        <v>510</v>
      </c>
      <c r="G502" s="133" t="s">
        <v>486</v>
      </c>
    </row>
    <row r="503" spans="1:7">
      <c r="A503" s="17" t="s">
        <v>1200</v>
      </c>
      <c r="B503" s="46" t="s">
        <v>371</v>
      </c>
      <c r="C503" s="46">
        <v>45</v>
      </c>
      <c r="D503" s="47" t="str">
        <f t="shared" si="15"/>
        <v/>
      </c>
      <c r="E503" s="76">
        <v>10</v>
      </c>
      <c r="F503" s="18" t="s">
        <v>510</v>
      </c>
      <c r="G503" s="134" t="s">
        <v>486</v>
      </c>
    </row>
    <row r="504" spans="1:7">
      <c r="A504" s="42"/>
      <c r="B504" s="43"/>
      <c r="C504" s="43" t="s">
        <v>607</v>
      </c>
      <c r="D504" s="44" t="str">
        <f t="shared" si="15"/>
        <v/>
      </c>
      <c r="E504" s="75" t="s">
        <v>607</v>
      </c>
      <c r="F504" s="45"/>
      <c r="G504" s="133"/>
    </row>
    <row r="505" spans="1:7">
      <c r="A505" s="17" t="s">
        <v>1201</v>
      </c>
      <c r="B505" s="46" t="s">
        <v>372</v>
      </c>
      <c r="C505" s="46">
        <v>42</v>
      </c>
      <c r="D505" s="47" t="str">
        <f t="shared" si="15"/>
        <v/>
      </c>
      <c r="E505" s="76">
        <v>10</v>
      </c>
      <c r="F505" s="18" t="s">
        <v>510</v>
      </c>
      <c r="G505" s="134" t="s">
        <v>486</v>
      </c>
    </row>
    <row r="506" spans="1:7">
      <c r="A506" s="42" t="s">
        <v>1202</v>
      </c>
      <c r="B506" s="43" t="s">
        <v>373</v>
      </c>
      <c r="C506" s="43">
        <v>42</v>
      </c>
      <c r="D506" s="44" t="str">
        <f t="shared" si="15"/>
        <v/>
      </c>
      <c r="E506" s="75">
        <v>10</v>
      </c>
      <c r="F506" s="45" t="s">
        <v>510</v>
      </c>
      <c r="G506" s="133" t="s">
        <v>486</v>
      </c>
    </row>
    <row r="507" spans="1:7">
      <c r="A507" s="17"/>
      <c r="B507" s="46"/>
      <c r="C507" s="46" t="s">
        <v>607</v>
      </c>
      <c r="D507" s="47" t="str">
        <f t="shared" si="15"/>
        <v/>
      </c>
      <c r="E507" s="76" t="s">
        <v>607</v>
      </c>
      <c r="F507" s="18"/>
      <c r="G507" s="134"/>
    </row>
    <row r="508" spans="1:7">
      <c r="A508" s="42" t="s">
        <v>1203</v>
      </c>
      <c r="B508" s="43" t="s">
        <v>374</v>
      </c>
      <c r="C508" s="43">
        <v>52</v>
      </c>
      <c r="D508" s="44" t="str">
        <f t="shared" si="15"/>
        <v/>
      </c>
      <c r="E508" s="75">
        <v>10</v>
      </c>
      <c r="F508" s="45" t="s">
        <v>510</v>
      </c>
      <c r="G508" s="133" t="s">
        <v>486</v>
      </c>
    </row>
    <row r="509" spans="1:7">
      <c r="A509" s="17" t="s">
        <v>1204</v>
      </c>
      <c r="B509" s="46" t="s">
        <v>375</v>
      </c>
      <c r="C509" s="46">
        <v>52</v>
      </c>
      <c r="D509" s="47" t="str">
        <f t="shared" si="15"/>
        <v/>
      </c>
      <c r="E509" s="76">
        <v>10</v>
      </c>
      <c r="F509" s="18" t="s">
        <v>510</v>
      </c>
      <c r="G509" s="134" t="s">
        <v>486</v>
      </c>
    </row>
    <row r="510" spans="1:7">
      <c r="A510" s="42"/>
      <c r="B510" s="43"/>
      <c r="C510" s="43" t="s">
        <v>607</v>
      </c>
      <c r="D510" s="44" t="str">
        <f t="shared" si="15"/>
        <v/>
      </c>
      <c r="E510" s="75" t="s">
        <v>607</v>
      </c>
      <c r="F510" s="45"/>
      <c r="G510" s="133"/>
    </row>
    <row r="511" spans="1:7">
      <c r="A511" s="17" t="s">
        <v>173</v>
      </c>
      <c r="B511" s="46" t="s">
        <v>376</v>
      </c>
      <c r="C511" s="46">
        <v>22.5</v>
      </c>
      <c r="D511" s="47" t="s">
        <v>1459</v>
      </c>
      <c r="E511" s="76" t="s">
        <v>1459</v>
      </c>
      <c r="F511" s="18" t="s">
        <v>510</v>
      </c>
      <c r="G511" s="134" t="s">
        <v>486</v>
      </c>
    </row>
    <row r="512" spans="1:7">
      <c r="A512" s="42" t="s">
        <v>174</v>
      </c>
      <c r="B512" s="43" t="s">
        <v>377</v>
      </c>
      <c r="C512" s="43">
        <v>4.9000000000000004</v>
      </c>
      <c r="D512" s="44" t="s">
        <v>1459</v>
      </c>
      <c r="E512" s="75" t="s">
        <v>1459</v>
      </c>
      <c r="F512" s="45" t="s">
        <v>510</v>
      </c>
      <c r="G512" s="133" t="s">
        <v>486</v>
      </c>
    </row>
    <row r="513" spans="1:7">
      <c r="A513" s="193" t="s">
        <v>161</v>
      </c>
      <c r="B513" s="172" t="s">
        <v>161</v>
      </c>
      <c r="C513" s="88"/>
      <c r="D513" s="88"/>
      <c r="E513" s="109"/>
      <c r="F513" s="109"/>
      <c r="G513" s="135"/>
    </row>
    <row r="514" spans="1:7">
      <c r="A514" s="59" t="s">
        <v>759</v>
      </c>
      <c r="B514" s="60" t="s">
        <v>183</v>
      </c>
      <c r="C514" s="60">
        <v>130</v>
      </c>
      <c r="D514" s="60" t="str">
        <f t="shared" ref="D514:D545" si="16">IF($A514="","",IF(INDEX($B$4:$B$15,MATCH($E514,$C$4:$C$15,0)),ROUND($C514*(1-INDEX($B$4:$B$15,MATCH($E514,$C$4:$C$15,0))),2),""))</f>
        <v/>
      </c>
      <c r="E514" s="61">
        <v>1</v>
      </c>
      <c r="F514" s="61" t="s">
        <v>510</v>
      </c>
      <c r="G514" s="62" t="s">
        <v>486</v>
      </c>
    </row>
    <row r="515" spans="1:7">
      <c r="A515" s="63" t="s">
        <v>760</v>
      </c>
      <c r="B515" s="64" t="s">
        <v>184</v>
      </c>
      <c r="C515" s="64">
        <v>150</v>
      </c>
      <c r="D515" s="64" t="str">
        <f t="shared" si="16"/>
        <v/>
      </c>
      <c r="E515" s="65">
        <v>1</v>
      </c>
      <c r="F515" s="65" t="s">
        <v>510</v>
      </c>
      <c r="G515" s="66" t="s">
        <v>486</v>
      </c>
    </row>
    <row r="516" spans="1:7">
      <c r="A516" s="59" t="s">
        <v>800</v>
      </c>
      <c r="B516" s="60" t="s">
        <v>121</v>
      </c>
      <c r="C516" s="60">
        <v>18</v>
      </c>
      <c r="D516" s="60" t="str">
        <f t="shared" si="16"/>
        <v/>
      </c>
      <c r="E516" s="61">
        <v>30</v>
      </c>
      <c r="F516" s="61" t="s">
        <v>510</v>
      </c>
      <c r="G516" s="62" t="s">
        <v>486</v>
      </c>
    </row>
    <row r="517" spans="1:7">
      <c r="A517" s="63" t="s">
        <v>801</v>
      </c>
      <c r="B517" s="64" t="s">
        <v>122</v>
      </c>
      <c r="C517" s="64">
        <v>38</v>
      </c>
      <c r="D517" s="64" t="str">
        <f t="shared" si="16"/>
        <v/>
      </c>
      <c r="E517" s="65">
        <v>30</v>
      </c>
      <c r="F517" s="65" t="s">
        <v>510</v>
      </c>
      <c r="G517" s="66" t="s">
        <v>486</v>
      </c>
    </row>
    <row r="518" spans="1:7">
      <c r="A518" s="59" t="s">
        <v>802</v>
      </c>
      <c r="B518" s="60" t="s">
        <v>123</v>
      </c>
      <c r="C518" s="60">
        <v>28.5</v>
      </c>
      <c r="D518" s="60" t="str">
        <f t="shared" si="16"/>
        <v/>
      </c>
      <c r="E518" s="61">
        <v>30</v>
      </c>
      <c r="F518" s="61" t="s">
        <v>510</v>
      </c>
      <c r="G518" s="62" t="s">
        <v>486</v>
      </c>
    </row>
    <row r="519" spans="1:7">
      <c r="A519" s="63" t="s">
        <v>782</v>
      </c>
      <c r="B519" s="64" t="s">
        <v>417</v>
      </c>
      <c r="C519" s="64">
        <v>11</v>
      </c>
      <c r="D519" s="64" t="str">
        <f t="shared" si="16"/>
        <v/>
      </c>
      <c r="E519" s="65">
        <v>10</v>
      </c>
      <c r="F519" s="65" t="s">
        <v>510</v>
      </c>
      <c r="G519" s="66" t="s">
        <v>486</v>
      </c>
    </row>
    <row r="520" spans="1:7">
      <c r="A520" s="59" t="s">
        <v>698</v>
      </c>
      <c r="B520" s="60" t="s">
        <v>378</v>
      </c>
      <c r="C520" s="60">
        <v>9.5</v>
      </c>
      <c r="D520" s="60" t="str">
        <f t="shared" si="16"/>
        <v/>
      </c>
      <c r="E520" s="61">
        <v>10</v>
      </c>
      <c r="F520" s="61" t="s">
        <v>510</v>
      </c>
      <c r="G520" s="62" t="s">
        <v>486</v>
      </c>
    </row>
    <row r="521" spans="1:7">
      <c r="A521" s="63" t="s">
        <v>1154</v>
      </c>
      <c r="B521" s="64" t="s">
        <v>379</v>
      </c>
      <c r="C521" s="64">
        <v>21</v>
      </c>
      <c r="D521" s="64" t="str">
        <f t="shared" si="16"/>
        <v/>
      </c>
      <c r="E521" s="65">
        <v>10</v>
      </c>
      <c r="F521" s="65" t="s">
        <v>510</v>
      </c>
      <c r="G521" s="66" t="s">
        <v>486</v>
      </c>
    </row>
    <row r="522" spans="1:7">
      <c r="A522" s="59" t="s">
        <v>699</v>
      </c>
      <c r="B522" s="60" t="s">
        <v>380</v>
      </c>
      <c r="C522" s="60">
        <v>35</v>
      </c>
      <c r="D522" s="60" t="str">
        <f t="shared" si="16"/>
        <v/>
      </c>
      <c r="E522" s="61">
        <v>10</v>
      </c>
      <c r="F522" s="61" t="s">
        <v>510</v>
      </c>
      <c r="G522" s="62" t="s">
        <v>486</v>
      </c>
    </row>
    <row r="523" spans="1:7">
      <c r="A523" s="63" t="s">
        <v>762</v>
      </c>
      <c r="B523" s="64" t="s">
        <v>124</v>
      </c>
      <c r="C523" s="64">
        <v>26.5</v>
      </c>
      <c r="D523" s="64" t="str">
        <f t="shared" si="16"/>
        <v/>
      </c>
      <c r="E523" s="65">
        <v>30</v>
      </c>
      <c r="F523" s="65" t="s">
        <v>510</v>
      </c>
      <c r="G523" s="66" t="s">
        <v>486</v>
      </c>
    </row>
    <row r="524" spans="1:7">
      <c r="A524" s="59" t="s">
        <v>711</v>
      </c>
      <c r="B524" s="60" t="s">
        <v>125</v>
      </c>
      <c r="C524" s="60">
        <v>21</v>
      </c>
      <c r="D524" s="60" t="str">
        <f t="shared" si="16"/>
        <v/>
      </c>
      <c r="E524" s="61">
        <v>30</v>
      </c>
      <c r="F524" s="61" t="s">
        <v>510</v>
      </c>
      <c r="G524" s="62" t="s">
        <v>486</v>
      </c>
    </row>
    <row r="525" spans="1:7">
      <c r="A525" s="63"/>
      <c r="B525" s="64"/>
      <c r="C525" s="64" t="s">
        <v>607</v>
      </c>
      <c r="D525" s="64" t="str">
        <f t="shared" si="16"/>
        <v/>
      </c>
      <c r="E525" s="65" t="s">
        <v>607</v>
      </c>
      <c r="F525" s="65"/>
      <c r="G525" s="66"/>
    </row>
    <row r="526" spans="1:7">
      <c r="A526" s="59" t="s">
        <v>180</v>
      </c>
      <c r="B526" s="60" t="s">
        <v>381</v>
      </c>
      <c r="C526" s="60">
        <v>7.5</v>
      </c>
      <c r="D526" s="60" t="str">
        <f t="shared" si="16"/>
        <v/>
      </c>
      <c r="E526" s="61">
        <v>10</v>
      </c>
      <c r="F526" s="61" t="s">
        <v>510</v>
      </c>
      <c r="G526" s="62" t="s">
        <v>486</v>
      </c>
    </row>
    <row r="527" spans="1:7">
      <c r="A527" s="63" t="s">
        <v>181</v>
      </c>
      <c r="B527" s="64" t="s">
        <v>382</v>
      </c>
      <c r="C527" s="64">
        <v>11</v>
      </c>
      <c r="D527" s="64" t="str">
        <f t="shared" si="16"/>
        <v/>
      </c>
      <c r="E527" s="65">
        <v>10</v>
      </c>
      <c r="F527" s="65" t="s">
        <v>510</v>
      </c>
      <c r="G527" s="66" t="s">
        <v>486</v>
      </c>
    </row>
    <row r="528" spans="1:7">
      <c r="A528" s="59" t="s">
        <v>1489</v>
      </c>
      <c r="B528" s="60" t="s">
        <v>383</v>
      </c>
      <c r="C528" s="60">
        <v>2.2999999999999998</v>
      </c>
      <c r="D528" s="60" t="str">
        <f t="shared" si="16"/>
        <v/>
      </c>
      <c r="E528" s="61">
        <v>10</v>
      </c>
      <c r="F528" s="61" t="s">
        <v>510</v>
      </c>
      <c r="G528" s="62" t="s">
        <v>486</v>
      </c>
    </row>
    <row r="529" spans="1:7">
      <c r="A529" s="63" t="s">
        <v>1490</v>
      </c>
      <c r="B529" s="64" t="s">
        <v>384</v>
      </c>
      <c r="C529" s="64">
        <v>2.4</v>
      </c>
      <c r="D529" s="64" t="str">
        <f t="shared" si="16"/>
        <v/>
      </c>
      <c r="E529" s="65">
        <v>10</v>
      </c>
      <c r="F529" s="65" t="s">
        <v>510</v>
      </c>
      <c r="G529" s="66" t="s">
        <v>486</v>
      </c>
    </row>
    <row r="530" spans="1:7">
      <c r="A530" s="59"/>
      <c r="B530" s="60"/>
      <c r="C530" s="60" t="s">
        <v>607</v>
      </c>
      <c r="D530" s="60" t="str">
        <f t="shared" si="16"/>
        <v/>
      </c>
      <c r="E530" s="61" t="s">
        <v>607</v>
      </c>
      <c r="F530" s="61"/>
      <c r="G530" s="62"/>
    </row>
    <row r="531" spans="1:7">
      <c r="A531" s="63" t="s">
        <v>182</v>
      </c>
      <c r="B531" s="64" t="s">
        <v>1458</v>
      </c>
      <c r="C531" s="64">
        <v>150</v>
      </c>
      <c r="D531" s="64" t="str">
        <f t="shared" si="16"/>
        <v/>
      </c>
      <c r="E531" s="65">
        <v>10</v>
      </c>
      <c r="F531" s="65" t="s">
        <v>510</v>
      </c>
      <c r="G531" s="66" t="s">
        <v>486</v>
      </c>
    </row>
    <row r="532" spans="1:7">
      <c r="A532" s="59" t="s">
        <v>1421</v>
      </c>
      <c r="B532" s="60" t="s">
        <v>385</v>
      </c>
      <c r="C532" s="60">
        <v>6</v>
      </c>
      <c r="D532" s="60" t="str">
        <f t="shared" si="16"/>
        <v/>
      </c>
      <c r="E532" s="61">
        <v>10</v>
      </c>
      <c r="F532" s="61" t="s">
        <v>521</v>
      </c>
      <c r="G532" s="62" t="s">
        <v>486</v>
      </c>
    </row>
    <row r="533" spans="1:7">
      <c r="A533" s="63"/>
      <c r="B533" s="64"/>
      <c r="C533" s="64" t="s">
        <v>607</v>
      </c>
      <c r="D533" s="64" t="str">
        <f t="shared" si="16"/>
        <v/>
      </c>
      <c r="E533" s="65" t="s">
        <v>607</v>
      </c>
      <c r="F533" s="65"/>
      <c r="G533" s="66"/>
    </row>
    <row r="534" spans="1:7">
      <c r="A534" s="59" t="s">
        <v>1158</v>
      </c>
      <c r="B534" s="60" t="s">
        <v>350</v>
      </c>
      <c r="C534" s="60">
        <v>26</v>
      </c>
      <c r="D534" s="60" t="str">
        <f t="shared" si="16"/>
        <v/>
      </c>
      <c r="E534" s="61">
        <v>10</v>
      </c>
      <c r="F534" s="61" t="s">
        <v>510</v>
      </c>
      <c r="G534" s="62" t="s">
        <v>486</v>
      </c>
    </row>
    <row r="535" spans="1:7">
      <c r="A535" s="63" t="s">
        <v>1157</v>
      </c>
      <c r="B535" s="64" t="s">
        <v>349</v>
      </c>
      <c r="C535" s="64">
        <v>40</v>
      </c>
      <c r="D535" s="64" t="str">
        <f t="shared" si="16"/>
        <v/>
      </c>
      <c r="E535" s="65">
        <v>10</v>
      </c>
      <c r="F535" s="65" t="s">
        <v>510</v>
      </c>
      <c r="G535" s="66" t="s">
        <v>486</v>
      </c>
    </row>
    <row r="536" spans="1:7">
      <c r="A536" s="59"/>
      <c r="B536" s="60"/>
      <c r="C536" s="60" t="s">
        <v>607</v>
      </c>
      <c r="D536" s="60" t="str">
        <f t="shared" si="16"/>
        <v/>
      </c>
      <c r="E536" s="61" t="s">
        <v>607</v>
      </c>
      <c r="F536" s="61"/>
      <c r="G536" s="62"/>
    </row>
    <row r="537" spans="1:7">
      <c r="A537" s="63" t="s">
        <v>1155</v>
      </c>
      <c r="B537" s="64" t="s">
        <v>355</v>
      </c>
      <c r="C537" s="64">
        <v>18.5</v>
      </c>
      <c r="D537" s="64" t="str">
        <f t="shared" si="16"/>
        <v/>
      </c>
      <c r="E537" s="65">
        <v>10</v>
      </c>
      <c r="F537" s="65" t="s">
        <v>510</v>
      </c>
      <c r="G537" s="66" t="s">
        <v>486</v>
      </c>
    </row>
    <row r="538" spans="1:7">
      <c r="A538" s="59" t="s">
        <v>1156</v>
      </c>
      <c r="B538" s="60" t="s">
        <v>356</v>
      </c>
      <c r="C538" s="60">
        <v>17.5</v>
      </c>
      <c r="D538" s="60" t="str">
        <f t="shared" si="16"/>
        <v/>
      </c>
      <c r="E538" s="61">
        <v>10</v>
      </c>
      <c r="F538" s="61" t="s">
        <v>510</v>
      </c>
      <c r="G538" s="62" t="s">
        <v>486</v>
      </c>
    </row>
    <row r="539" spans="1:7">
      <c r="A539" s="63" t="s">
        <v>169</v>
      </c>
      <c r="B539" s="64" t="s">
        <v>386</v>
      </c>
      <c r="C539" s="64">
        <v>15</v>
      </c>
      <c r="D539" s="64" t="str">
        <f t="shared" si="16"/>
        <v/>
      </c>
      <c r="E539" s="65">
        <v>10</v>
      </c>
      <c r="F539" s="65" t="s">
        <v>510</v>
      </c>
      <c r="G539" s="66" t="s">
        <v>486</v>
      </c>
    </row>
    <row r="540" spans="1:7">
      <c r="A540" s="59" t="s">
        <v>162</v>
      </c>
      <c r="B540" s="60" t="s">
        <v>387</v>
      </c>
      <c r="C540" s="60">
        <v>36.5</v>
      </c>
      <c r="D540" s="60" t="str">
        <f t="shared" si="16"/>
        <v/>
      </c>
      <c r="E540" s="61">
        <v>10</v>
      </c>
      <c r="F540" s="61" t="s">
        <v>518</v>
      </c>
      <c r="G540" s="62" t="s">
        <v>486</v>
      </c>
    </row>
    <row r="541" spans="1:7">
      <c r="A541" s="63" t="s">
        <v>803</v>
      </c>
      <c r="B541" s="64" t="s">
        <v>388</v>
      </c>
      <c r="C541" s="64">
        <v>22</v>
      </c>
      <c r="D541" s="64" t="str">
        <f t="shared" si="16"/>
        <v/>
      </c>
      <c r="E541" s="65">
        <v>10</v>
      </c>
      <c r="F541" s="65" t="s">
        <v>510</v>
      </c>
      <c r="G541" s="66" t="s">
        <v>486</v>
      </c>
    </row>
    <row r="542" spans="1:7">
      <c r="A542" s="59"/>
      <c r="B542" s="60"/>
      <c r="C542" s="60" t="s">
        <v>607</v>
      </c>
      <c r="D542" s="60" t="str">
        <f t="shared" si="16"/>
        <v/>
      </c>
      <c r="E542" s="61" t="s">
        <v>607</v>
      </c>
      <c r="F542" s="61"/>
      <c r="G542" s="62"/>
    </row>
    <row r="543" spans="1:7">
      <c r="A543" s="63" t="s">
        <v>767</v>
      </c>
      <c r="B543" s="64" t="s">
        <v>474</v>
      </c>
      <c r="C543" s="64">
        <v>72</v>
      </c>
      <c r="D543" s="64" t="str">
        <f t="shared" si="16"/>
        <v/>
      </c>
      <c r="E543" s="65">
        <v>10</v>
      </c>
      <c r="F543" s="65" t="s">
        <v>510</v>
      </c>
      <c r="G543" s="66" t="s">
        <v>486</v>
      </c>
    </row>
    <row r="544" spans="1:7">
      <c r="A544" s="59" t="s">
        <v>766</v>
      </c>
      <c r="B544" s="60" t="s">
        <v>475</v>
      </c>
      <c r="C544" s="60">
        <v>108</v>
      </c>
      <c r="D544" s="60" t="str">
        <f t="shared" si="16"/>
        <v/>
      </c>
      <c r="E544" s="61">
        <v>10</v>
      </c>
      <c r="F544" s="61" t="s">
        <v>510</v>
      </c>
      <c r="G544" s="62" t="s">
        <v>486</v>
      </c>
    </row>
    <row r="545" spans="1:7">
      <c r="A545" s="63" t="s">
        <v>804</v>
      </c>
      <c r="B545" s="64" t="s">
        <v>410</v>
      </c>
      <c r="C545" s="64">
        <v>36</v>
      </c>
      <c r="D545" s="64" t="str">
        <f t="shared" si="16"/>
        <v/>
      </c>
      <c r="E545" s="65">
        <v>10</v>
      </c>
      <c r="F545" s="65" t="s">
        <v>510</v>
      </c>
      <c r="G545" s="66" t="s">
        <v>486</v>
      </c>
    </row>
    <row r="546" spans="1:7">
      <c r="A546" s="187" t="s">
        <v>528</v>
      </c>
      <c r="B546" s="204" t="s">
        <v>528</v>
      </c>
      <c r="C546" s="89"/>
      <c r="D546" s="89"/>
      <c r="E546" s="110"/>
      <c r="F546" s="110"/>
      <c r="G546" s="136"/>
    </row>
    <row r="547" spans="1:7">
      <c r="A547" s="48" t="s">
        <v>1181</v>
      </c>
      <c r="B547" s="49" t="s">
        <v>411</v>
      </c>
      <c r="C547" s="49">
        <v>154</v>
      </c>
      <c r="D547" s="49" t="str">
        <f t="shared" ref="D547:D573" si="17">IF($A547="","",IF(INDEX($B$4:$B$15,MATCH($E547,$C$4:$C$15,0)),ROUND($C547*(1-INDEX($B$4:$B$15,MATCH($E547,$C$4:$C$15,0))),2),""))</f>
        <v/>
      </c>
      <c r="E547" s="50">
        <v>10</v>
      </c>
      <c r="F547" s="50" t="s">
        <v>510</v>
      </c>
      <c r="G547" s="23" t="s">
        <v>486</v>
      </c>
    </row>
    <row r="548" spans="1:7">
      <c r="A548" s="22" t="s">
        <v>1182</v>
      </c>
      <c r="B548" s="20" t="s">
        <v>412</v>
      </c>
      <c r="C548" s="20">
        <v>154</v>
      </c>
      <c r="D548" s="21" t="str">
        <f t="shared" si="17"/>
        <v/>
      </c>
      <c r="E548" s="77">
        <v>10</v>
      </c>
      <c r="F548" s="20" t="s">
        <v>510</v>
      </c>
      <c r="G548" s="21" t="s">
        <v>486</v>
      </c>
    </row>
    <row r="549" spans="1:7">
      <c r="A549" s="48" t="s">
        <v>698</v>
      </c>
      <c r="B549" s="49" t="s">
        <v>378</v>
      </c>
      <c r="C549" s="49">
        <v>9.5</v>
      </c>
      <c r="D549" s="49" t="str">
        <f t="shared" si="17"/>
        <v/>
      </c>
      <c r="E549" s="50">
        <v>10</v>
      </c>
      <c r="F549" s="50" t="s">
        <v>510</v>
      </c>
      <c r="G549" s="23" t="s">
        <v>486</v>
      </c>
    </row>
    <row r="550" spans="1:7">
      <c r="A550" s="22" t="s">
        <v>765</v>
      </c>
      <c r="B550" s="20" t="s">
        <v>389</v>
      </c>
      <c r="C550" s="20">
        <v>11</v>
      </c>
      <c r="D550" s="21" t="str">
        <f t="shared" si="17"/>
        <v/>
      </c>
      <c r="E550" s="77">
        <v>10</v>
      </c>
      <c r="F550" s="20" t="s">
        <v>510</v>
      </c>
      <c r="G550" s="21" t="s">
        <v>486</v>
      </c>
    </row>
    <row r="551" spans="1:7">
      <c r="A551" s="48" t="s">
        <v>764</v>
      </c>
      <c r="B551" s="49" t="s">
        <v>390</v>
      </c>
      <c r="C551" s="49">
        <v>11</v>
      </c>
      <c r="D551" s="49" t="str">
        <f t="shared" si="17"/>
        <v/>
      </c>
      <c r="E551" s="50">
        <v>10</v>
      </c>
      <c r="F551" s="50" t="s">
        <v>510</v>
      </c>
      <c r="G551" s="23" t="s">
        <v>486</v>
      </c>
    </row>
    <row r="552" spans="1:7">
      <c r="A552" s="22"/>
      <c r="B552" s="20"/>
      <c r="C552" s="20" t="s">
        <v>607</v>
      </c>
      <c r="D552" s="21" t="str">
        <f t="shared" si="17"/>
        <v/>
      </c>
      <c r="E552" s="77" t="s">
        <v>607</v>
      </c>
      <c r="F552" s="20"/>
      <c r="G552" s="21"/>
    </row>
    <row r="553" spans="1:7">
      <c r="A553" s="48" t="s">
        <v>1175</v>
      </c>
      <c r="B553" s="49" t="s">
        <v>391</v>
      </c>
      <c r="C553" s="49">
        <v>20</v>
      </c>
      <c r="D553" s="49" t="str">
        <f t="shared" si="17"/>
        <v/>
      </c>
      <c r="E553" s="50">
        <v>10</v>
      </c>
      <c r="F553" s="50" t="s">
        <v>510</v>
      </c>
      <c r="G553" s="23" t="s">
        <v>486</v>
      </c>
    </row>
    <row r="554" spans="1:7">
      <c r="A554" s="22" t="s">
        <v>1176</v>
      </c>
      <c r="B554" s="20" t="s">
        <v>392</v>
      </c>
      <c r="C554" s="20">
        <v>20</v>
      </c>
      <c r="D554" s="21" t="str">
        <f t="shared" si="17"/>
        <v/>
      </c>
      <c r="E554" s="77">
        <v>10</v>
      </c>
      <c r="F554" s="20" t="s">
        <v>510</v>
      </c>
      <c r="G554" s="21" t="s">
        <v>486</v>
      </c>
    </row>
    <row r="555" spans="1:7">
      <c r="A555" s="48" t="s">
        <v>701</v>
      </c>
      <c r="B555" s="49" t="s">
        <v>393</v>
      </c>
      <c r="C555" s="49">
        <v>20</v>
      </c>
      <c r="D555" s="49" t="str">
        <f t="shared" si="17"/>
        <v/>
      </c>
      <c r="E555" s="50">
        <v>10</v>
      </c>
      <c r="F555" s="50" t="s">
        <v>510</v>
      </c>
      <c r="G555" s="23" t="s">
        <v>486</v>
      </c>
    </row>
    <row r="556" spans="1:7">
      <c r="A556" s="22" t="s">
        <v>1171</v>
      </c>
      <c r="B556" s="20" t="s">
        <v>394</v>
      </c>
      <c r="C556" s="20">
        <v>19</v>
      </c>
      <c r="D556" s="21" t="str">
        <f t="shared" si="17"/>
        <v/>
      </c>
      <c r="E556" s="77">
        <v>10</v>
      </c>
      <c r="F556" s="20" t="s">
        <v>510</v>
      </c>
      <c r="G556" s="21" t="s">
        <v>486</v>
      </c>
    </row>
    <row r="557" spans="1:7">
      <c r="A557" s="48" t="s">
        <v>1172</v>
      </c>
      <c r="B557" s="49" t="s">
        <v>395</v>
      </c>
      <c r="C557" s="49">
        <v>19</v>
      </c>
      <c r="D557" s="49" t="str">
        <f t="shared" si="17"/>
        <v/>
      </c>
      <c r="E557" s="50">
        <v>10</v>
      </c>
      <c r="F557" s="50" t="s">
        <v>510</v>
      </c>
      <c r="G557" s="23" t="s">
        <v>486</v>
      </c>
    </row>
    <row r="558" spans="1:7">
      <c r="A558" s="22"/>
      <c r="B558" s="20"/>
      <c r="C558" s="20" t="s">
        <v>607</v>
      </c>
      <c r="D558" s="21" t="str">
        <f t="shared" si="17"/>
        <v/>
      </c>
      <c r="E558" s="77" t="s">
        <v>607</v>
      </c>
      <c r="F558" s="20"/>
      <c r="G558" s="21"/>
    </row>
    <row r="559" spans="1:7">
      <c r="A559" s="48" t="s">
        <v>1177</v>
      </c>
      <c r="B559" s="49" t="s">
        <v>396</v>
      </c>
      <c r="C559" s="49">
        <v>23</v>
      </c>
      <c r="D559" s="49" t="str">
        <f t="shared" si="17"/>
        <v/>
      </c>
      <c r="E559" s="50">
        <v>10</v>
      </c>
      <c r="F559" s="50" t="s">
        <v>510</v>
      </c>
      <c r="G559" s="23" t="s">
        <v>486</v>
      </c>
    </row>
    <row r="560" spans="1:7">
      <c r="A560" s="22" t="s">
        <v>1178</v>
      </c>
      <c r="B560" s="20" t="s">
        <v>397</v>
      </c>
      <c r="C560" s="20">
        <v>23</v>
      </c>
      <c r="D560" s="21" t="str">
        <f t="shared" si="17"/>
        <v/>
      </c>
      <c r="E560" s="77">
        <v>10</v>
      </c>
      <c r="F560" s="20" t="s">
        <v>510</v>
      </c>
      <c r="G560" s="21" t="s">
        <v>486</v>
      </c>
    </row>
    <row r="561" spans="1:7">
      <c r="A561" s="48" t="s">
        <v>805</v>
      </c>
      <c r="B561" s="49" t="s">
        <v>398</v>
      </c>
      <c r="C561" s="49">
        <v>23</v>
      </c>
      <c r="D561" s="49" t="str">
        <f t="shared" si="17"/>
        <v/>
      </c>
      <c r="E561" s="50">
        <v>10</v>
      </c>
      <c r="F561" s="50" t="s">
        <v>510</v>
      </c>
      <c r="G561" s="23" t="s">
        <v>486</v>
      </c>
    </row>
    <row r="562" spans="1:7">
      <c r="A562" s="22" t="s">
        <v>1173</v>
      </c>
      <c r="B562" s="20" t="s">
        <v>399</v>
      </c>
      <c r="C562" s="20">
        <v>22</v>
      </c>
      <c r="D562" s="21" t="str">
        <f t="shared" si="17"/>
        <v/>
      </c>
      <c r="E562" s="77">
        <v>10</v>
      </c>
      <c r="F562" s="20" t="s">
        <v>510</v>
      </c>
      <c r="G562" s="21" t="s">
        <v>486</v>
      </c>
    </row>
    <row r="563" spans="1:7">
      <c r="A563" s="48" t="s">
        <v>1174</v>
      </c>
      <c r="B563" s="49" t="s">
        <v>400</v>
      </c>
      <c r="C563" s="49">
        <v>22</v>
      </c>
      <c r="D563" s="49" t="str">
        <f t="shared" si="17"/>
        <v/>
      </c>
      <c r="E563" s="50">
        <v>10</v>
      </c>
      <c r="F563" s="50" t="s">
        <v>510</v>
      </c>
      <c r="G563" s="23" t="s">
        <v>486</v>
      </c>
    </row>
    <row r="564" spans="1:7">
      <c r="A564" s="22"/>
      <c r="B564" s="20"/>
      <c r="C564" s="20" t="s">
        <v>607</v>
      </c>
      <c r="D564" s="21" t="str">
        <f t="shared" si="17"/>
        <v/>
      </c>
      <c r="E564" s="77" t="s">
        <v>607</v>
      </c>
      <c r="F564" s="20"/>
      <c r="G564" s="21"/>
    </row>
    <row r="565" spans="1:7">
      <c r="A565" s="48" t="s">
        <v>700</v>
      </c>
      <c r="B565" s="49" t="s">
        <v>401</v>
      </c>
      <c r="C565" s="49">
        <v>34</v>
      </c>
      <c r="D565" s="49" t="str">
        <f t="shared" si="17"/>
        <v/>
      </c>
      <c r="E565" s="50">
        <v>10</v>
      </c>
      <c r="F565" s="50" t="s">
        <v>510</v>
      </c>
      <c r="G565" s="23" t="s">
        <v>486</v>
      </c>
    </row>
    <row r="566" spans="1:7">
      <c r="A566" s="22"/>
      <c r="B566" s="20"/>
      <c r="C566" s="20" t="s">
        <v>607</v>
      </c>
      <c r="D566" s="21" t="str">
        <f t="shared" si="17"/>
        <v/>
      </c>
      <c r="E566" s="77" t="s">
        <v>607</v>
      </c>
      <c r="F566" s="20"/>
      <c r="G566" s="21"/>
    </row>
    <row r="567" spans="1:7">
      <c r="A567" s="48" t="s">
        <v>1058</v>
      </c>
      <c r="B567" s="49" t="s">
        <v>126</v>
      </c>
      <c r="C567" s="49">
        <v>17.5</v>
      </c>
      <c r="D567" s="49" t="str">
        <f t="shared" si="17"/>
        <v/>
      </c>
      <c r="E567" s="50">
        <v>30</v>
      </c>
      <c r="F567" s="50" t="s">
        <v>510</v>
      </c>
      <c r="G567" s="23" t="s">
        <v>486</v>
      </c>
    </row>
    <row r="568" spans="1:7">
      <c r="A568" s="22" t="s">
        <v>1059</v>
      </c>
      <c r="B568" s="20" t="s">
        <v>127</v>
      </c>
      <c r="C568" s="20">
        <v>17.5</v>
      </c>
      <c r="D568" s="21" t="str">
        <f t="shared" si="17"/>
        <v/>
      </c>
      <c r="E568" s="77">
        <v>30</v>
      </c>
      <c r="F568" s="20" t="s">
        <v>510</v>
      </c>
      <c r="G568" s="21" t="s">
        <v>486</v>
      </c>
    </row>
    <row r="569" spans="1:7">
      <c r="A569" s="48"/>
      <c r="B569" s="49"/>
      <c r="C569" s="49" t="s">
        <v>607</v>
      </c>
      <c r="D569" s="49" t="str">
        <f t="shared" si="17"/>
        <v/>
      </c>
      <c r="E569" s="50" t="s">
        <v>607</v>
      </c>
      <c r="F569" s="50"/>
      <c r="G569" s="23"/>
    </row>
    <row r="570" spans="1:7">
      <c r="A570" s="22" t="s">
        <v>1060</v>
      </c>
      <c r="B570" s="20" t="s">
        <v>128</v>
      </c>
      <c r="C570" s="20">
        <v>17.5</v>
      </c>
      <c r="D570" s="21" t="str">
        <f t="shared" si="17"/>
        <v/>
      </c>
      <c r="E570" s="77">
        <v>30</v>
      </c>
      <c r="F570" s="20" t="s">
        <v>510</v>
      </c>
      <c r="G570" s="21" t="s">
        <v>486</v>
      </c>
    </row>
    <row r="571" spans="1:7">
      <c r="A571" s="48" t="s">
        <v>1061</v>
      </c>
      <c r="B571" s="49" t="s">
        <v>129</v>
      </c>
      <c r="C571" s="49">
        <v>17.5</v>
      </c>
      <c r="D571" s="49" t="str">
        <f t="shared" si="17"/>
        <v/>
      </c>
      <c r="E571" s="50">
        <v>30</v>
      </c>
      <c r="F571" s="50" t="s">
        <v>510</v>
      </c>
      <c r="G571" s="23" t="s">
        <v>486</v>
      </c>
    </row>
    <row r="572" spans="1:7">
      <c r="A572" s="22"/>
      <c r="B572" s="20"/>
      <c r="C572" s="20" t="s">
        <v>607</v>
      </c>
      <c r="D572" s="21" t="str">
        <f t="shared" si="17"/>
        <v/>
      </c>
      <c r="E572" s="77" t="s">
        <v>607</v>
      </c>
      <c r="F572" s="20"/>
      <c r="G572" s="21"/>
    </row>
    <row r="573" spans="1:7">
      <c r="A573" s="48" t="s">
        <v>1179</v>
      </c>
      <c r="B573" s="49" t="s">
        <v>402</v>
      </c>
      <c r="C573" s="49">
        <v>59</v>
      </c>
      <c r="D573" s="49" t="str">
        <f t="shared" si="17"/>
        <v/>
      </c>
      <c r="E573" s="50">
        <v>10</v>
      </c>
      <c r="F573" s="50" t="s">
        <v>510</v>
      </c>
      <c r="G573" s="23" t="s">
        <v>486</v>
      </c>
    </row>
    <row r="574" spans="1:7">
      <c r="A574" s="22" t="s">
        <v>1180</v>
      </c>
      <c r="B574" s="20" t="s">
        <v>403</v>
      </c>
      <c r="C574" s="20">
        <v>25</v>
      </c>
      <c r="D574" s="21"/>
      <c r="E574" s="77">
        <v>10</v>
      </c>
      <c r="F574" s="20" t="s">
        <v>510</v>
      </c>
      <c r="G574" s="21" t="s">
        <v>486</v>
      </c>
    </row>
    <row r="575" spans="1:7">
      <c r="A575" s="48"/>
      <c r="B575" s="49"/>
      <c r="C575" s="49" t="s">
        <v>607</v>
      </c>
      <c r="D575" s="49" t="str">
        <f t="shared" ref="D575:D583" si="18">IF($A575="","",IF(INDEX($B$4:$B$15,MATCH($E575,$C$4:$C$15,0)),ROUND($C575*(1-INDEX($B$4:$B$15,MATCH($E575,$C$4:$C$15,0))),2),""))</f>
        <v/>
      </c>
      <c r="E575" s="50" t="s">
        <v>607</v>
      </c>
      <c r="F575" s="50"/>
      <c r="G575" s="23"/>
    </row>
    <row r="576" spans="1:7">
      <c r="A576" s="22" t="s">
        <v>1205</v>
      </c>
      <c r="B576" s="20" t="s">
        <v>404</v>
      </c>
      <c r="C576" s="20">
        <v>49</v>
      </c>
      <c r="D576" s="21" t="str">
        <f t="shared" si="18"/>
        <v/>
      </c>
      <c r="E576" s="77">
        <v>10</v>
      </c>
      <c r="F576" s="20" t="s">
        <v>510</v>
      </c>
      <c r="G576" s="21" t="s">
        <v>486</v>
      </c>
    </row>
    <row r="577" spans="1:7">
      <c r="A577" s="48" t="s">
        <v>1206</v>
      </c>
      <c r="B577" s="49" t="s">
        <v>405</v>
      </c>
      <c r="C577" s="49">
        <v>49</v>
      </c>
      <c r="D577" s="49" t="str">
        <f t="shared" si="18"/>
        <v/>
      </c>
      <c r="E577" s="50">
        <v>10</v>
      </c>
      <c r="F577" s="50" t="s">
        <v>510</v>
      </c>
      <c r="G577" s="23" t="s">
        <v>486</v>
      </c>
    </row>
    <row r="578" spans="1:7">
      <c r="A578" s="22" t="s">
        <v>1207</v>
      </c>
      <c r="B578" s="20" t="s">
        <v>406</v>
      </c>
      <c r="C578" s="20">
        <v>59</v>
      </c>
      <c r="D578" s="21" t="str">
        <f t="shared" si="18"/>
        <v/>
      </c>
      <c r="E578" s="77">
        <v>10</v>
      </c>
      <c r="F578" s="20" t="s">
        <v>510</v>
      </c>
      <c r="G578" s="21" t="s">
        <v>486</v>
      </c>
    </row>
    <row r="579" spans="1:7">
      <c r="A579" s="48" t="s">
        <v>1208</v>
      </c>
      <c r="B579" s="49" t="s">
        <v>407</v>
      </c>
      <c r="C579" s="49">
        <v>59</v>
      </c>
      <c r="D579" s="49" t="str">
        <f t="shared" si="18"/>
        <v/>
      </c>
      <c r="E579" s="50">
        <v>10</v>
      </c>
      <c r="F579" s="50" t="s">
        <v>510</v>
      </c>
      <c r="G579" s="23" t="s">
        <v>486</v>
      </c>
    </row>
    <row r="580" spans="1:7">
      <c r="A580" s="22"/>
      <c r="B580" s="20"/>
      <c r="C580" s="20" t="s">
        <v>607</v>
      </c>
      <c r="D580" s="21" t="str">
        <f t="shared" si="18"/>
        <v/>
      </c>
      <c r="E580" s="77" t="s">
        <v>607</v>
      </c>
      <c r="F580" s="20"/>
      <c r="G580" s="21"/>
    </row>
    <row r="581" spans="1:7">
      <c r="A581" s="195" t="s">
        <v>1217</v>
      </c>
      <c r="B581" s="50" t="s">
        <v>415</v>
      </c>
      <c r="C581" s="50">
        <v>81</v>
      </c>
      <c r="D581" s="50" t="str">
        <f t="shared" si="18"/>
        <v/>
      </c>
      <c r="E581" s="50">
        <v>10</v>
      </c>
      <c r="F581" s="50" t="s">
        <v>510</v>
      </c>
      <c r="G581" s="23" t="s">
        <v>486</v>
      </c>
    </row>
    <row r="582" spans="1:7">
      <c r="A582" s="196" t="s">
        <v>1220</v>
      </c>
      <c r="B582" s="77" t="s">
        <v>1218</v>
      </c>
      <c r="C582" s="77">
        <v>61</v>
      </c>
      <c r="D582" s="77" t="str">
        <f t="shared" si="18"/>
        <v/>
      </c>
      <c r="E582" s="77">
        <v>10</v>
      </c>
      <c r="F582" s="77" t="s">
        <v>510</v>
      </c>
      <c r="G582" s="77" t="s">
        <v>486</v>
      </c>
    </row>
    <row r="583" spans="1:7">
      <c r="A583" s="195" t="s">
        <v>1221</v>
      </c>
      <c r="B583" s="50" t="s">
        <v>1219</v>
      </c>
      <c r="C583" s="50">
        <v>82</v>
      </c>
      <c r="D583" s="50" t="str">
        <f t="shared" si="18"/>
        <v/>
      </c>
      <c r="E583" s="50">
        <v>10</v>
      </c>
      <c r="F583" s="50" t="s">
        <v>510</v>
      </c>
      <c r="G583" s="23" t="s">
        <v>486</v>
      </c>
    </row>
    <row r="584" spans="1:7">
      <c r="A584" s="188" t="s">
        <v>133</v>
      </c>
      <c r="B584" s="173" t="s">
        <v>133</v>
      </c>
      <c r="C584" s="90"/>
      <c r="D584" s="90"/>
      <c r="E584" s="111"/>
      <c r="F584" s="111"/>
      <c r="G584" s="137"/>
    </row>
    <row r="585" spans="1:7">
      <c r="A585" s="39" t="s">
        <v>1415</v>
      </c>
      <c r="B585" s="10" t="s">
        <v>137</v>
      </c>
      <c r="C585" s="10">
        <v>1.2</v>
      </c>
      <c r="D585" s="10" t="str">
        <f t="shared" ref="D585:D609" si="19">IF($A585="","",IF(INDEX($B$4:$B$15,MATCH($E585,$C$4:$C$15,0)),ROUND($C585*(1-INDEX($B$4:$B$15,MATCH($E585,$C$4:$C$15,0))),2),""))</f>
        <v/>
      </c>
      <c r="E585" s="6">
        <v>60</v>
      </c>
      <c r="F585" s="6" t="s">
        <v>510</v>
      </c>
      <c r="G585" s="16" t="s">
        <v>486</v>
      </c>
    </row>
    <row r="586" spans="1:7">
      <c r="A586" s="40" t="s">
        <v>1372</v>
      </c>
      <c r="B586" s="11" t="s">
        <v>170</v>
      </c>
      <c r="C586" s="11">
        <v>1.1499999999999999</v>
      </c>
      <c r="D586" s="11" t="str">
        <f t="shared" si="19"/>
        <v/>
      </c>
      <c r="E586" s="12">
        <v>50</v>
      </c>
      <c r="F586" s="12" t="s">
        <v>510</v>
      </c>
      <c r="G586" s="41" t="s">
        <v>486</v>
      </c>
    </row>
    <row r="587" spans="1:7">
      <c r="A587" s="39" t="s">
        <v>1416</v>
      </c>
      <c r="B587" s="10" t="s">
        <v>138</v>
      </c>
      <c r="C587" s="10">
        <v>1.5</v>
      </c>
      <c r="D587" s="10" t="str">
        <f t="shared" si="19"/>
        <v/>
      </c>
      <c r="E587" s="6">
        <v>60</v>
      </c>
      <c r="F587" s="6" t="s">
        <v>521</v>
      </c>
      <c r="G587" s="16" t="s">
        <v>486</v>
      </c>
    </row>
    <row r="588" spans="1:7">
      <c r="A588" s="40"/>
      <c r="B588" s="11"/>
      <c r="C588" s="11" t="s">
        <v>607</v>
      </c>
      <c r="D588" s="11" t="str">
        <f t="shared" si="19"/>
        <v/>
      </c>
      <c r="E588" s="12" t="s">
        <v>607</v>
      </c>
      <c r="F588" s="12"/>
      <c r="G588" s="41"/>
    </row>
    <row r="589" spans="1:7">
      <c r="A589" s="39" t="s">
        <v>745</v>
      </c>
      <c r="B589" s="10" t="s">
        <v>413</v>
      </c>
      <c r="C589" s="10">
        <v>1.4</v>
      </c>
      <c r="D589" s="10" t="str">
        <f t="shared" si="19"/>
        <v/>
      </c>
      <c r="E589" s="6">
        <v>50</v>
      </c>
      <c r="F589" s="6" t="s">
        <v>510</v>
      </c>
      <c r="G589" s="16" t="s">
        <v>486</v>
      </c>
    </row>
    <row r="590" spans="1:7">
      <c r="A590" s="40" t="s">
        <v>1062</v>
      </c>
      <c r="B590" s="11" t="s">
        <v>134</v>
      </c>
      <c r="C590" s="11">
        <v>2.4</v>
      </c>
      <c r="D590" s="11" t="str">
        <f t="shared" si="19"/>
        <v/>
      </c>
      <c r="E590" s="12">
        <v>60</v>
      </c>
      <c r="F590" s="12" t="s">
        <v>510</v>
      </c>
      <c r="G590" s="41" t="s">
        <v>486</v>
      </c>
    </row>
    <row r="591" spans="1:7">
      <c r="A591" s="39" t="s">
        <v>1063</v>
      </c>
      <c r="B591" s="10" t="s">
        <v>135</v>
      </c>
      <c r="C591" s="10">
        <v>1.6</v>
      </c>
      <c r="D591" s="10" t="str">
        <f t="shared" si="19"/>
        <v/>
      </c>
      <c r="E591" s="6">
        <v>60</v>
      </c>
      <c r="F591" s="6" t="s">
        <v>510</v>
      </c>
      <c r="G591" s="16" t="s">
        <v>486</v>
      </c>
    </row>
    <row r="592" spans="1:7">
      <c r="A592" s="40" t="s">
        <v>744</v>
      </c>
      <c r="B592" s="11" t="s">
        <v>414</v>
      </c>
      <c r="C592" s="11">
        <v>1.4</v>
      </c>
      <c r="D592" s="11" t="str">
        <f t="shared" si="19"/>
        <v/>
      </c>
      <c r="E592" s="12">
        <v>50</v>
      </c>
      <c r="F592" s="12" t="s">
        <v>510</v>
      </c>
      <c r="G592" s="41" t="s">
        <v>486</v>
      </c>
    </row>
    <row r="593" spans="1:7">
      <c r="A593" s="39" t="s">
        <v>1064</v>
      </c>
      <c r="B593" s="10" t="s">
        <v>136</v>
      </c>
      <c r="C593" s="10">
        <v>1.8</v>
      </c>
      <c r="D593" s="10" t="str">
        <f t="shared" si="19"/>
        <v/>
      </c>
      <c r="E593" s="6">
        <v>60</v>
      </c>
      <c r="F593" s="6" t="s">
        <v>510</v>
      </c>
      <c r="G593" s="16" t="s">
        <v>486</v>
      </c>
    </row>
    <row r="594" spans="1:7">
      <c r="A594" s="40" t="s">
        <v>743</v>
      </c>
      <c r="B594" s="11" t="s">
        <v>171</v>
      </c>
      <c r="C594" s="11">
        <v>3.4</v>
      </c>
      <c r="D594" s="11" t="str">
        <f t="shared" si="19"/>
        <v/>
      </c>
      <c r="E594" s="12">
        <v>50</v>
      </c>
      <c r="F594" s="12" t="s">
        <v>510</v>
      </c>
      <c r="G594" s="41" t="s">
        <v>486</v>
      </c>
    </row>
    <row r="595" spans="1:7">
      <c r="A595" s="39" t="s">
        <v>742</v>
      </c>
      <c r="B595" s="10" t="s">
        <v>172</v>
      </c>
      <c r="C595" s="10">
        <v>4.2</v>
      </c>
      <c r="D595" s="10" t="str">
        <f t="shared" si="19"/>
        <v/>
      </c>
      <c r="E595" s="6">
        <v>50</v>
      </c>
      <c r="F595" s="6" t="s">
        <v>510</v>
      </c>
      <c r="G595" s="16" t="s">
        <v>486</v>
      </c>
    </row>
    <row r="596" spans="1:7">
      <c r="A596" s="40"/>
      <c r="B596" s="11"/>
      <c r="C596" s="11" t="s">
        <v>607</v>
      </c>
      <c r="D596" s="11" t="str">
        <f t="shared" si="19"/>
        <v/>
      </c>
      <c r="E596" s="12" t="s">
        <v>607</v>
      </c>
      <c r="F596" s="12"/>
      <c r="G596" s="41"/>
    </row>
    <row r="597" spans="1:7">
      <c r="A597" s="39" t="s">
        <v>1371</v>
      </c>
      <c r="B597" s="10" t="s">
        <v>208</v>
      </c>
      <c r="C597" s="10">
        <v>0.94499999999999995</v>
      </c>
      <c r="D597" s="10" t="str">
        <f t="shared" si="19"/>
        <v/>
      </c>
      <c r="E597" s="6">
        <v>60</v>
      </c>
      <c r="F597" s="6" t="s">
        <v>510</v>
      </c>
      <c r="G597" s="16" t="s">
        <v>486</v>
      </c>
    </row>
    <row r="598" spans="1:7">
      <c r="A598" s="40" t="s">
        <v>713</v>
      </c>
      <c r="B598" s="11" t="s">
        <v>139</v>
      </c>
      <c r="C598" s="11">
        <v>7.5</v>
      </c>
      <c r="D598" s="11" t="str">
        <f t="shared" si="19"/>
        <v/>
      </c>
      <c r="E598" s="12">
        <v>60</v>
      </c>
      <c r="F598" s="12" t="s">
        <v>521</v>
      </c>
      <c r="G598" s="41" t="s">
        <v>519</v>
      </c>
    </row>
    <row r="599" spans="1:7">
      <c r="A599" s="39" t="s">
        <v>712</v>
      </c>
      <c r="B599" s="10" t="s">
        <v>140</v>
      </c>
      <c r="C599" s="10">
        <v>3.7</v>
      </c>
      <c r="D599" s="10" t="str">
        <f t="shared" si="19"/>
        <v/>
      </c>
      <c r="E599" s="6">
        <v>60</v>
      </c>
      <c r="F599" s="6" t="s">
        <v>521</v>
      </c>
      <c r="G599" s="16" t="s">
        <v>486</v>
      </c>
    </row>
    <row r="600" spans="1:7">
      <c r="A600" s="40"/>
      <c r="B600" s="11"/>
      <c r="C600" s="11" t="s">
        <v>607</v>
      </c>
      <c r="D600" s="11" t="str">
        <f t="shared" si="19"/>
        <v/>
      </c>
      <c r="E600" s="12" t="s">
        <v>607</v>
      </c>
      <c r="F600" s="12"/>
      <c r="G600" s="41"/>
    </row>
    <row r="601" spans="1:7">
      <c r="A601" s="39" t="s">
        <v>1065</v>
      </c>
      <c r="B601" s="209" t="s">
        <v>1444</v>
      </c>
      <c r="C601" s="10">
        <v>4.8</v>
      </c>
      <c r="D601" s="10" t="str">
        <f t="shared" si="19"/>
        <v/>
      </c>
      <c r="E601" s="6">
        <v>60</v>
      </c>
      <c r="F601" s="6" t="s">
        <v>522</v>
      </c>
      <c r="G601" s="16" t="s">
        <v>486</v>
      </c>
    </row>
    <row r="602" spans="1:7">
      <c r="A602" s="40" t="s">
        <v>1066</v>
      </c>
      <c r="B602" s="210" t="s">
        <v>1445</v>
      </c>
      <c r="C602" s="11">
        <v>4.8</v>
      </c>
      <c r="D602" s="11" t="str">
        <f t="shared" si="19"/>
        <v/>
      </c>
      <c r="E602" s="12">
        <v>60</v>
      </c>
      <c r="F602" s="12" t="s">
        <v>522</v>
      </c>
      <c r="G602" s="41" t="s">
        <v>486</v>
      </c>
    </row>
    <row r="603" spans="1:7">
      <c r="A603" s="39" t="s">
        <v>1067</v>
      </c>
      <c r="B603" s="209" t="s">
        <v>1446</v>
      </c>
      <c r="C603" s="10">
        <v>4.8</v>
      </c>
      <c r="D603" s="10" t="str">
        <f t="shared" si="19"/>
        <v/>
      </c>
      <c r="E603" s="6">
        <v>60</v>
      </c>
      <c r="F603" s="6" t="s">
        <v>522</v>
      </c>
      <c r="G603" s="16" t="s">
        <v>486</v>
      </c>
    </row>
    <row r="604" spans="1:7">
      <c r="A604" s="40" t="s">
        <v>1068</v>
      </c>
      <c r="B604" s="210" t="s">
        <v>1447</v>
      </c>
      <c r="C604" s="11">
        <v>4.8</v>
      </c>
      <c r="D604" s="11" t="str">
        <f t="shared" si="19"/>
        <v/>
      </c>
      <c r="E604" s="12">
        <v>60</v>
      </c>
      <c r="F604" s="12" t="s">
        <v>522</v>
      </c>
      <c r="G604" s="41" t="s">
        <v>486</v>
      </c>
    </row>
    <row r="605" spans="1:7">
      <c r="A605" s="39" t="s">
        <v>1069</v>
      </c>
      <c r="B605" s="209" t="s">
        <v>1448</v>
      </c>
      <c r="C605" s="10">
        <v>4.8</v>
      </c>
      <c r="D605" s="10" t="str">
        <f t="shared" si="19"/>
        <v/>
      </c>
      <c r="E605" s="6">
        <v>60</v>
      </c>
      <c r="F605" s="6" t="s">
        <v>522</v>
      </c>
      <c r="G605" s="16" t="s">
        <v>486</v>
      </c>
    </row>
    <row r="606" spans="1:7">
      <c r="A606" s="40" t="s">
        <v>1070</v>
      </c>
      <c r="B606" s="210" t="s">
        <v>1449</v>
      </c>
      <c r="C606" s="11">
        <v>4.8</v>
      </c>
      <c r="D606" s="11" t="str">
        <f t="shared" si="19"/>
        <v/>
      </c>
      <c r="E606" s="12">
        <v>60</v>
      </c>
      <c r="F606" s="12" t="s">
        <v>522</v>
      </c>
      <c r="G606" s="41" t="s">
        <v>486</v>
      </c>
    </row>
    <row r="607" spans="1:7">
      <c r="A607" s="39" t="s">
        <v>1071</v>
      </c>
      <c r="B607" s="209" t="s">
        <v>1450</v>
      </c>
      <c r="C607" s="10">
        <v>4.8</v>
      </c>
      <c r="D607" s="10" t="str">
        <f t="shared" si="19"/>
        <v/>
      </c>
      <c r="E607" s="6">
        <v>60</v>
      </c>
      <c r="F607" s="6" t="s">
        <v>522</v>
      </c>
      <c r="G607" s="16" t="s">
        <v>486</v>
      </c>
    </row>
    <row r="608" spans="1:7">
      <c r="A608" s="40"/>
      <c r="B608" s="11"/>
      <c r="C608" s="11" t="s">
        <v>607</v>
      </c>
      <c r="D608" s="11" t="str">
        <f t="shared" si="19"/>
        <v/>
      </c>
      <c r="E608" s="12" t="s">
        <v>607</v>
      </c>
      <c r="F608" s="12"/>
      <c r="G608" s="41"/>
    </row>
    <row r="609" spans="1:7">
      <c r="A609" s="39" t="s">
        <v>1637</v>
      </c>
      <c r="B609" s="10" t="s">
        <v>141</v>
      </c>
      <c r="C609" s="10">
        <v>4</v>
      </c>
      <c r="D609" s="10" t="str">
        <f t="shared" si="19"/>
        <v/>
      </c>
      <c r="E609" s="6">
        <v>60</v>
      </c>
      <c r="F609" s="6" t="s">
        <v>510</v>
      </c>
      <c r="G609" s="16" t="s">
        <v>486</v>
      </c>
    </row>
    <row r="610" spans="1:7">
      <c r="A610" s="203" t="s">
        <v>1808</v>
      </c>
      <c r="B610" s="11"/>
      <c r="C610" s="11"/>
      <c r="D610" s="11"/>
      <c r="E610" s="12"/>
      <c r="F610" s="12"/>
      <c r="G610" s="41"/>
    </row>
    <row r="611" spans="1:7">
      <c r="A611" s="5" t="s">
        <v>1229</v>
      </c>
      <c r="B611" s="10" t="s">
        <v>632</v>
      </c>
      <c r="C611" s="10">
        <v>4.8000000000000007</v>
      </c>
      <c r="D611" s="10" t="str">
        <f>IF($A611="","",IF(INDEX($B$4:$B$15,MATCH($E611,$C$4:$C$15,0)),ROUND($C611*(1-INDEX($B$4:$B$15,MATCH($E611,$C$4:$C$15,0))),2),""))</f>
        <v/>
      </c>
      <c r="E611" s="6">
        <v>60</v>
      </c>
      <c r="F611" s="6" t="s">
        <v>510</v>
      </c>
      <c r="G611" s="16" t="s">
        <v>486</v>
      </c>
    </row>
    <row r="612" spans="1:7">
      <c r="A612" s="7" t="s">
        <v>1230</v>
      </c>
      <c r="B612" s="11" t="s">
        <v>639</v>
      </c>
      <c r="C612" s="11">
        <v>6.4</v>
      </c>
      <c r="D612" s="11" t="str">
        <f>IF($A612="","",IF(INDEX($B$4:$B$15,MATCH($E612,$C$4:$C$15,0)),ROUND($C612*(1-INDEX($B$4:$B$15,MATCH($E612,$C$4:$C$15,0))),2),""))</f>
        <v/>
      </c>
      <c r="E612" s="12">
        <v>60</v>
      </c>
      <c r="F612" s="12" t="s">
        <v>510</v>
      </c>
      <c r="G612" s="41" t="s">
        <v>486</v>
      </c>
    </row>
    <row r="613" spans="1:7">
      <c r="A613" s="5" t="s">
        <v>1231</v>
      </c>
      <c r="B613" s="10" t="s">
        <v>646</v>
      </c>
      <c r="C613" s="10">
        <v>8</v>
      </c>
      <c r="D613" s="10" t="str">
        <f>IF($A613="","",IF(INDEX($B$4:$B$15,MATCH($E613,$C$4:$C$15,0)),ROUND($C613*(1-INDEX($B$4:$B$15,MATCH($E613,$C$4:$C$15,0))),2),""))</f>
        <v/>
      </c>
      <c r="E613" s="6">
        <v>60</v>
      </c>
      <c r="F613" s="6" t="s">
        <v>510</v>
      </c>
      <c r="G613" s="16" t="s">
        <v>486</v>
      </c>
    </row>
    <row r="614" spans="1:7">
      <c r="A614" s="7" t="s">
        <v>1333</v>
      </c>
      <c r="B614" s="11" t="s">
        <v>1331</v>
      </c>
      <c r="C614" s="11">
        <v>9.6</v>
      </c>
      <c r="D614" s="11" t="str">
        <f>IF($A614="","",IF(INDEX($B$4:$B$15,MATCH($E614,$C$4:$C$15,0)),ROUND($C614*(1-INDEX($B$4:$B$15,MATCH($E614,$C$4:$C$15,0))),2),""))</f>
        <v/>
      </c>
      <c r="E614" s="12">
        <v>60</v>
      </c>
      <c r="F614" s="12"/>
      <c r="G614" s="41"/>
    </row>
    <row r="615" spans="1:7">
      <c r="A615" s="5" t="s">
        <v>1334</v>
      </c>
      <c r="B615" s="10" t="s">
        <v>1332</v>
      </c>
      <c r="C615" s="10">
        <v>11.2</v>
      </c>
      <c r="D615" s="6" t="str">
        <f>IF($A615="","",IF(INDEX($B$4:$B$15,MATCH($E615,$C$4:$C$15,0)),ROUND($C615*(1-INDEX($B$4:$B$15,MATCH($E615,$C$4:$C$15,0))),2),""))</f>
        <v/>
      </c>
      <c r="E615" s="6">
        <v>60</v>
      </c>
      <c r="F615" s="6"/>
      <c r="G615" s="16"/>
    </row>
    <row r="616" spans="1:7">
      <c r="A616" s="202" t="s">
        <v>1807</v>
      </c>
      <c r="B616" s="11"/>
      <c r="C616" s="11"/>
      <c r="D616" s="11"/>
      <c r="E616" s="12"/>
      <c r="F616" s="12"/>
      <c r="G616" s="41"/>
    </row>
    <row r="617" spans="1:7">
      <c r="A617" s="5" t="s">
        <v>1229</v>
      </c>
      <c r="B617" s="10" t="s">
        <v>633</v>
      </c>
      <c r="C617" s="10">
        <v>4.8000000000000007</v>
      </c>
      <c r="D617" s="10" t="str">
        <f>IF($A617="","",IF(INDEX($B$4:$B$15,MATCH($E617,$C$4:$C$15,0)),ROUND($C617*(1-INDEX($B$4:$B$15,MATCH($E617,$C$4:$C$15,0))),2),""))</f>
        <v/>
      </c>
      <c r="E617" s="6">
        <v>60</v>
      </c>
      <c r="F617" s="6" t="s">
        <v>510</v>
      </c>
      <c r="G617" s="16" t="s">
        <v>486</v>
      </c>
    </row>
    <row r="618" spans="1:7">
      <c r="A618" s="7" t="s">
        <v>1230</v>
      </c>
      <c r="B618" s="11" t="s">
        <v>640</v>
      </c>
      <c r="C618" s="11">
        <v>6.4</v>
      </c>
      <c r="D618" s="11" t="str">
        <f>IF($A618="","",IF(INDEX($B$4:$B$15,MATCH($E618,$C$4:$C$15,0)),ROUND($C618*(1-INDEX($B$4:$B$15,MATCH($E618,$C$4:$C$15,0))),2),""))</f>
        <v/>
      </c>
      <c r="E618" s="12">
        <v>60</v>
      </c>
      <c r="F618" s="12" t="s">
        <v>510</v>
      </c>
      <c r="G618" s="41" t="s">
        <v>486</v>
      </c>
    </row>
    <row r="619" spans="1:7">
      <c r="A619" s="5" t="s">
        <v>1231</v>
      </c>
      <c r="B619" s="10" t="s">
        <v>647</v>
      </c>
      <c r="C619" s="10">
        <v>8</v>
      </c>
      <c r="D619" s="10" t="str">
        <f>IF($A619="","",IF(INDEX($B$4:$B$15,MATCH($E619,$C$4:$C$15,0)),ROUND($C619*(1-INDEX($B$4:$B$15,MATCH($E619,$C$4:$C$15,0))),2),""))</f>
        <v/>
      </c>
      <c r="E619" s="6">
        <v>60</v>
      </c>
      <c r="F619" s="6" t="s">
        <v>510</v>
      </c>
      <c r="G619" s="16" t="s">
        <v>486</v>
      </c>
    </row>
    <row r="620" spans="1:7">
      <c r="A620" s="7" t="s">
        <v>1333</v>
      </c>
      <c r="B620" s="11" t="s">
        <v>1335</v>
      </c>
      <c r="C620" s="11">
        <v>9.6</v>
      </c>
      <c r="D620" s="11" t="str">
        <f>IF($A620="","",IF(INDEX($B$4:$B$15,MATCH($E620,$C$4:$C$15,0)),ROUND($C620*(1-INDEX($B$4:$B$15,MATCH($E620,$C$4:$C$15,0))),2),""))</f>
        <v/>
      </c>
      <c r="E620" s="12">
        <v>60</v>
      </c>
      <c r="F620" s="12"/>
      <c r="G620" s="41"/>
    </row>
    <row r="621" spans="1:7">
      <c r="A621" s="5" t="s">
        <v>1334</v>
      </c>
      <c r="B621" s="10" t="s">
        <v>1336</v>
      </c>
      <c r="C621" s="10">
        <v>11.2</v>
      </c>
      <c r="D621" s="6" t="str">
        <f>IF($A621="","",IF(INDEX($B$4:$B$15,MATCH($E621,$C$4:$C$15,0)),ROUND($C621*(1-INDEX($B$4:$B$15,MATCH($E621,$C$4:$C$15,0))),2),""))</f>
        <v/>
      </c>
      <c r="E621" s="6">
        <v>60</v>
      </c>
      <c r="F621" s="6"/>
      <c r="G621" s="16"/>
    </row>
    <row r="622" spans="1:7">
      <c r="A622" s="202" t="s">
        <v>1806</v>
      </c>
      <c r="B622" s="11"/>
      <c r="C622" s="11"/>
      <c r="D622" s="11"/>
      <c r="E622" s="12"/>
      <c r="F622" s="12"/>
      <c r="G622" s="41"/>
    </row>
    <row r="623" spans="1:7">
      <c r="A623" s="5" t="s">
        <v>1229</v>
      </c>
      <c r="B623" s="10" t="s">
        <v>634</v>
      </c>
      <c r="C623" s="10">
        <v>4.8000000000000007</v>
      </c>
      <c r="D623" s="10" t="str">
        <f>IF($A623="","",IF(INDEX($B$4:$B$15,MATCH($E623,$C$4:$C$15,0)),ROUND($C623*(1-INDEX($B$4:$B$15,MATCH($E623,$C$4:$C$15,0))),2),""))</f>
        <v/>
      </c>
      <c r="E623" s="6">
        <v>60</v>
      </c>
      <c r="F623" s="6" t="s">
        <v>510</v>
      </c>
      <c r="G623" s="16" t="s">
        <v>486</v>
      </c>
    </row>
    <row r="624" spans="1:7">
      <c r="A624" s="7" t="s">
        <v>1230</v>
      </c>
      <c r="B624" s="11" t="s">
        <v>641</v>
      </c>
      <c r="C624" s="11">
        <v>6.4</v>
      </c>
      <c r="D624" s="11" t="str">
        <f>IF($A624="","",IF(INDEX($B$4:$B$15,MATCH($E624,$C$4:$C$15,0)),ROUND($C624*(1-INDEX($B$4:$B$15,MATCH($E624,$C$4:$C$15,0))),2),""))</f>
        <v/>
      </c>
      <c r="E624" s="12">
        <v>60</v>
      </c>
      <c r="F624" s="12" t="s">
        <v>510</v>
      </c>
      <c r="G624" s="41" t="s">
        <v>486</v>
      </c>
    </row>
    <row r="625" spans="1:7">
      <c r="A625" s="5" t="s">
        <v>1231</v>
      </c>
      <c r="B625" s="10" t="s">
        <v>648</v>
      </c>
      <c r="C625" s="10">
        <v>8</v>
      </c>
      <c r="D625" s="10" t="str">
        <f>IF($A625="","",IF(INDEX($B$4:$B$15,MATCH($E625,$C$4:$C$15,0)),ROUND($C625*(1-INDEX($B$4:$B$15,MATCH($E625,$C$4:$C$15,0))),2),""))</f>
        <v/>
      </c>
      <c r="E625" s="6">
        <v>60</v>
      </c>
      <c r="F625" s="6" t="s">
        <v>510</v>
      </c>
      <c r="G625" s="16" t="s">
        <v>486</v>
      </c>
    </row>
    <row r="626" spans="1:7">
      <c r="A626" s="7" t="s">
        <v>1333</v>
      </c>
      <c r="B626" s="11" t="s">
        <v>1337</v>
      </c>
      <c r="C626" s="11">
        <v>9.6</v>
      </c>
      <c r="D626" s="11" t="str">
        <f>IF($A626="","",IF(INDEX($B$4:$B$15,MATCH($E626,$C$4:$C$15,0)),ROUND($C626*(1-INDEX($B$4:$B$15,MATCH($E626,$C$4:$C$15,0))),2),""))</f>
        <v/>
      </c>
      <c r="E626" s="12">
        <v>60</v>
      </c>
      <c r="F626" s="12"/>
      <c r="G626" s="41"/>
    </row>
    <row r="627" spans="1:7">
      <c r="A627" s="5" t="s">
        <v>1334</v>
      </c>
      <c r="B627" s="10" t="s">
        <v>1338</v>
      </c>
      <c r="C627" s="10">
        <v>11.2</v>
      </c>
      <c r="D627" s="6" t="str">
        <f>IF($A627="","",IF(INDEX($B$4:$B$15,MATCH($E627,$C$4:$C$15,0)),ROUND($C627*(1-INDEX($B$4:$B$15,MATCH($E627,$C$4:$C$15,0))),2),""))</f>
        <v/>
      </c>
      <c r="E627" s="6">
        <v>60</v>
      </c>
      <c r="F627" s="6"/>
      <c r="G627" s="16"/>
    </row>
    <row r="628" spans="1:7">
      <c r="A628" s="202" t="s">
        <v>1804</v>
      </c>
      <c r="B628" s="11"/>
      <c r="C628" s="11"/>
      <c r="D628" s="11"/>
      <c r="E628" s="12"/>
      <c r="F628" s="12"/>
      <c r="G628" s="41"/>
    </row>
    <row r="629" spans="1:7">
      <c r="A629" s="5" t="s">
        <v>1229</v>
      </c>
      <c r="B629" s="10" t="s">
        <v>635</v>
      </c>
      <c r="C629" s="10">
        <v>4.8000000000000007</v>
      </c>
      <c r="D629" s="10" t="str">
        <f>IF($A629="","",IF(INDEX($B$4:$B$15,MATCH($E629,$C$4:$C$15,0)),ROUND($C629*(1-INDEX($B$4:$B$15,MATCH($E629,$C$4:$C$15,0))),2),""))</f>
        <v/>
      </c>
      <c r="E629" s="6">
        <v>60</v>
      </c>
      <c r="F629" s="6" t="s">
        <v>510</v>
      </c>
      <c r="G629" s="16" t="s">
        <v>486</v>
      </c>
    </row>
    <row r="630" spans="1:7">
      <c r="A630" s="7" t="s">
        <v>1230</v>
      </c>
      <c r="B630" s="11" t="s">
        <v>642</v>
      </c>
      <c r="C630" s="11">
        <v>6.4</v>
      </c>
      <c r="D630" s="11" t="str">
        <f>IF($A630="","",IF(INDEX($B$4:$B$15,MATCH($E630,$C$4:$C$15,0)),ROUND($C630*(1-INDEX($B$4:$B$15,MATCH($E630,$C$4:$C$15,0))),2),""))</f>
        <v/>
      </c>
      <c r="E630" s="12">
        <v>60</v>
      </c>
      <c r="F630" s="12" t="s">
        <v>510</v>
      </c>
      <c r="G630" s="41" t="s">
        <v>486</v>
      </c>
    </row>
    <row r="631" spans="1:7">
      <c r="A631" s="5" t="s">
        <v>1231</v>
      </c>
      <c r="B631" s="10" t="s">
        <v>649</v>
      </c>
      <c r="C631" s="10">
        <v>8</v>
      </c>
      <c r="D631" s="10" t="str">
        <f>IF($A631="","",IF(INDEX($B$4:$B$15,MATCH($E631,$C$4:$C$15,0)),ROUND($C631*(1-INDEX($B$4:$B$15,MATCH($E631,$C$4:$C$15,0))),2),""))</f>
        <v/>
      </c>
      <c r="E631" s="6">
        <v>60</v>
      </c>
      <c r="F631" s="6" t="s">
        <v>510</v>
      </c>
      <c r="G631" s="16" t="s">
        <v>486</v>
      </c>
    </row>
    <row r="632" spans="1:7">
      <c r="A632" s="7" t="s">
        <v>1333</v>
      </c>
      <c r="B632" s="11" t="s">
        <v>1339</v>
      </c>
      <c r="C632" s="11">
        <v>9.6</v>
      </c>
      <c r="D632" s="11" t="str">
        <f>IF($A632="","",IF(INDEX($B$4:$B$15,MATCH($E632,$C$4:$C$15,0)),ROUND($C632*(1-INDEX($B$4:$B$15,MATCH($E632,$C$4:$C$15,0))),2),""))</f>
        <v/>
      </c>
      <c r="E632" s="12">
        <v>60</v>
      </c>
      <c r="F632" s="12"/>
      <c r="G632" s="41"/>
    </row>
    <row r="633" spans="1:7">
      <c r="A633" s="5" t="s">
        <v>1334</v>
      </c>
      <c r="B633" s="10" t="s">
        <v>1340</v>
      </c>
      <c r="C633" s="10">
        <v>11.2</v>
      </c>
      <c r="D633" s="6" t="str">
        <f>IF($A633="","",IF(INDEX($B$4:$B$15,MATCH($E633,$C$4:$C$15,0)),ROUND($C633*(1-INDEX($B$4:$B$15,MATCH($E633,$C$4:$C$15,0))),2),""))</f>
        <v/>
      </c>
      <c r="E633" s="6">
        <v>60</v>
      </c>
      <c r="F633" s="6"/>
      <c r="G633" s="16"/>
    </row>
    <row r="634" spans="1:7">
      <c r="A634" s="202" t="s">
        <v>1805</v>
      </c>
      <c r="B634" s="11"/>
      <c r="C634" s="11"/>
      <c r="D634" s="11"/>
      <c r="E634" s="12"/>
      <c r="F634" s="12"/>
      <c r="G634" s="41"/>
    </row>
    <row r="635" spans="1:7">
      <c r="A635" s="5" t="s">
        <v>1229</v>
      </c>
      <c r="B635" s="10" t="s">
        <v>636</v>
      </c>
      <c r="C635" s="10">
        <v>4.8000000000000007</v>
      </c>
      <c r="D635" s="10" t="str">
        <f>IF($A635="","",IF(INDEX($B$4:$B$15,MATCH($E635,$C$4:$C$15,0)),ROUND($C635*(1-INDEX($B$4:$B$15,MATCH($E635,$C$4:$C$15,0))),2),""))</f>
        <v/>
      </c>
      <c r="E635" s="6">
        <v>60</v>
      </c>
      <c r="F635" s="6" t="s">
        <v>510</v>
      </c>
      <c r="G635" s="16" t="s">
        <v>486</v>
      </c>
    </row>
    <row r="636" spans="1:7">
      <c r="A636" s="7" t="s">
        <v>1230</v>
      </c>
      <c r="B636" s="11" t="s">
        <v>643</v>
      </c>
      <c r="C636" s="11">
        <v>6.4</v>
      </c>
      <c r="D636" s="11" t="str">
        <f>IF($A636="","",IF(INDEX($B$4:$B$15,MATCH($E636,$C$4:$C$15,0)),ROUND($C636*(1-INDEX($B$4:$B$15,MATCH($E636,$C$4:$C$15,0))),2),""))</f>
        <v/>
      </c>
      <c r="E636" s="12">
        <v>60</v>
      </c>
      <c r="F636" s="12" t="s">
        <v>510</v>
      </c>
      <c r="G636" s="41" t="s">
        <v>486</v>
      </c>
    </row>
    <row r="637" spans="1:7">
      <c r="A637" s="5" t="s">
        <v>1231</v>
      </c>
      <c r="B637" s="10" t="s">
        <v>650</v>
      </c>
      <c r="C637" s="10">
        <v>8</v>
      </c>
      <c r="D637" s="10" t="str">
        <f>IF($A637="","",IF(INDEX($B$4:$B$15,MATCH($E637,$C$4:$C$15,0)),ROUND($C637*(1-INDEX($B$4:$B$15,MATCH($E637,$C$4:$C$15,0))),2),""))</f>
        <v/>
      </c>
      <c r="E637" s="6">
        <v>60</v>
      </c>
      <c r="F637" s="6" t="s">
        <v>510</v>
      </c>
      <c r="G637" s="16" t="s">
        <v>486</v>
      </c>
    </row>
    <row r="638" spans="1:7">
      <c r="A638" s="7" t="s">
        <v>1333</v>
      </c>
      <c r="B638" s="11" t="s">
        <v>1341</v>
      </c>
      <c r="C638" s="11">
        <v>9.6</v>
      </c>
      <c r="D638" s="11" t="str">
        <f>IF($A638="","",IF(INDEX($B$4:$B$15,MATCH($E638,$C$4:$C$15,0)),ROUND($C638*(1-INDEX($B$4:$B$15,MATCH($E638,$C$4:$C$15,0))),2),""))</f>
        <v/>
      </c>
      <c r="E638" s="12">
        <v>60</v>
      </c>
      <c r="F638" s="12"/>
      <c r="G638" s="41"/>
    </row>
    <row r="639" spans="1:7">
      <c r="A639" s="5" t="s">
        <v>1334</v>
      </c>
      <c r="B639" s="10" t="s">
        <v>1342</v>
      </c>
      <c r="C639" s="10">
        <v>11.2</v>
      </c>
      <c r="D639" s="6" t="str">
        <f>IF($A639="","",IF(INDEX($B$4:$B$15,MATCH($E639,$C$4:$C$15,0)),ROUND($C639*(1-INDEX($B$4:$B$15,MATCH($E639,$C$4:$C$15,0))),2),""))</f>
        <v/>
      </c>
      <c r="E639" s="6">
        <v>60</v>
      </c>
      <c r="F639" s="6"/>
      <c r="G639" s="16"/>
    </row>
    <row r="640" spans="1:7">
      <c r="A640" s="202" t="s">
        <v>1803</v>
      </c>
      <c r="B640" s="11"/>
      <c r="C640" s="11"/>
      <c r="D640" s="11"/>
      <c r="E640" s="12"/>
      <c r="F640" s="12"/>
      <c r="G640" s="41"/>
    </row>
    <row r="641" spans="1:7">
      <c r="A641" s="5" t="s">
        <v>1229</v>
      </c>
      <c r="B641" s="10" t="s">
        <v>637</v>
      </c>
      <c r="C641" s="10">
        <v>4.8000000000000007</v>
      </c>
      <c r="D641" s="10" t="str">
        <f>IF($A641="","",IF(INDEX($B$4:$B$15,MATCH($E641,$C$4:$C$15,0)),ROUND($C641*(1-INDEX($B$4:$B$15,MATCH($E641,$C$4:$C$15,0))),2),""))</f>
        <v/>
      </c>
      <c r="E641" s="6">
        <v>60</v>
      </c>
      <c r="F641" s="6" t="s">
        <v>510</v>
      </c>
      <c r="G641" s="16" t="s">
        <v>486</v>
      </c>
    </row>
    <row r="642" spans="1:7">
      <c r="A642" s="7" t="s">
        <v>1230</v>
      </c>
      <c r="B642" s="11" t="s">
        <v>644</v>
      </c>
      <c r="C642" s="11">
        <v>6.4</v>
      </c>
      <c r="D642" s="11" t="str">
        <f>IF($A642="","",IF(INDEX($B$4:$B$15,MATCH($E642,$C$4:$C$15,0)),ROUND($C642*(1-INDEX($B$4:$B$15,MATCH($E642,$C$4:$C$15,0))),2),""))</f>
        <v/>
      </c>
      <c r="E642" s="12">
        <v>60</v>
      </c>
      <c r="F642" s="12" t="s">
        <v>510</v>
      </c>
      <c r="G642" s="41" t="s">
        <v>486</v>
      </c>
    </row>
    <row r="643" spans="1:7">
      <c r="A643" s="5" t="s">
        <v>1231</v>
      </c>
      <c r="B643" s="10" t="s">
        <v>651</v>
      </c>
      <c r="C643" s="10">
        <v>8</v>
      </c>
      <c r="D643" s="10" t="str">
        <f>IF($A643="","",IF(INDEX($B$4:$B$15,MATCH($E643,$C$4:$C$15,0)),ROUND($C643*(1-INDEX($B$4:$B$15,MATCH($E643,$C$4:$C$15,0))),2),""))</f>
        <v/>
      </c>
      <c r="E643" s="6">
        <v>60</v>
      </c>
      <c r="F643" s="6" t="s">
        <v>510</v>
      </c>
      <c r="G643" s="16" t="s">
        <v>486</v>
      </c>
    </row>
    <row r="644" spans="1:7">
      <c r="A644" s="7" t="s">
        <v>1333</v>
      </c>
      <c r="B644" s="11" t="s">
        <v>1343</v>
      </c>
      <c r="C644" s="11">
        <v>9.6</v>
      </c>
      <c r="D644" s="11" t="str">
        <f>IF($A644="","",IF(INDEX($B$4:$B$15,MATCH($E644,$C$4:$C$15,0)),ROUND($C644*(1-INDEX($B$4:$B$15,MATCH($E644,$C$4:$C$15,0))),2),""))</f>
        <v/>
      </c>
      <c r="E644" s="12">
        <v>60</v>
      </c>
      <c r="F644" s="12"/>
      <c r="G644" s="41"/>
    </row>
    <row r="645" spans="1:7">
      <c r="A645" s="5" t="s">
        <v>1334</v>
      </c>
      <c r="B645" s="10" t="s">
        <v>1344</v>
      </c>
      <c r="C645" s="10">
        <v>11.2</v>
      </c>
      <c r="D645" s="6" t="str">
        <f>IF($A645="","",IF(INDEX($B$4:$B$15,MATCH($E645,$C$4:$C$15,0)),ROUND($C645*(1-INDEX($B$4:$B$15,MATCH($E645,$C$4:$C$15,0))),2),""))</f>
        <v/>
      </c>
      <c r="E645" s="6">
        <v>60</v>
      </c>
      <c r="F645" s="6"/>
      <c r="G645" s="16"/>
    </row>
    <row r="646" spans="1:7">
      <c r="A646" s="202" t="s">
        <v>1802</v>
      </c>
      <c r="B646" s="11"/>
      <c r="C646" s="11"/>
      <c r="D646" s="11"/>
      <c r="E646" s="12"/>
      <c r="F646" s="12"/>
      <c r="G646" s="41"/>
    </row>
    <row r="647" spans="1:7">
      <c r="A647" s="5" t="s">
        <v>1229</v>
      </c>
      <c r="B647" s="10" t="s">
        <v>638</v>
      </c>
      <c r="C647" s="10">
        <v>4.8000000000000007</v>
      </c>
      <c r="D647" s="10" t="str">
        <f>IF($A647="","",IF(INDEX($B$4:$B$15,MATCH($E647,$C$4:$C$15,0)),ROUND($C647*(1-INDEX($B$4:$B$15,MATCH($E647,$C$4:$C$15,0))),2),""))</f>
        <v/>
      </c>
      <c r="E647" s="6">
        <v>60</v>
      </c>
      <c r="F647" s="6" t="s">
        <v>510</v>
      </c>
      <c r="G647" s="16" t="s">
        <v>486</v>
      </c>
    </row>
    <row r="648" spans="1:7">
      <c r="A648" s="7" t="s">
        <v>1230</v>
      </c>
      <c r="B648" s="11" t="s">
        <v>645</v>
      </c>
      <c r="C648" s="11">
        <v>6.4</v>
      </c>
      <c r="D648" s="11" t="str">
        <f>IF($A648="","",IF(INDEX($B$4:$B$15,MATCH($E648,$C$4:$C$15,0)),ROUND($C648*(1-INDEX($B$4:$B$15,MATCH($E648,$C$4:$C$15,0))),2),""))</f>
        <v/>
      </c>
      <c r="E648" s="12">
        <v>60</v>
      </c>
      <c r="F648" s="12" t="s">
        <v>510</v>
      </c>
      <c r="G648" s="41" t="s">
        <v>486</v>
      </c>
    </row>
    <row r="649" spans="1:7">
      <c r="A649" s="5" t="s">
        <v>1231</v>
      </c>
      <c r="B649" s="10" t="s">
        <v>652</v>
      </c>
      <c r="C649" s="10">
        <v>8</v>
      </c>
      <c r="D649" s="10" t="str">
        <f>IF($A649="","",IF(INDEX($B$4:$B$15,MATCH($E649,$C$4:$C$15,0)),ROUND($C649*(1-INDEX($B$4:$B$15,MATCH($E649,$C$4:$C$15,0))),2),""))</f>
        <v/>
      </c>
      <c r="E649" s="6">
        <v>60</v>
      </c>
      <c r="F649" s="6" t="s">
        <v>510</v>
      </c>
      <c r="G649" s="16" t="s">
        <v>486</v>
      </c>
    </row>
    <row r="650" spans="1:7">
      <c r="A650" s="7" t="s">
        <v>1333</v>
      </c>
      <c r="B650" s="11" t="s">
        <v>1345</v>
      </c>
      <c r="C650" s="11">
        <v>9.6</v>
      </c>
      <c r="D650" s="11" t="str">
        <f>IF($A650="","",IF(INDEX($B$4:$B$15,MATCH($E650,$C$4:$C$15,0)),ROUND($C650*(1-INDEX($B$4:$B$15,MATCH($E650,$C$4:$C$15,0))),2),""))</f>
        <v/>
      </c>
      <c r="E650" s="12">
        <v>60</v>
      </c>
      <c r="F650" s="12"/>
      <c r="G650" s="41"/>
    </row>
    <row r="651" spans="1:7">
      <c r="A651" s="5" t="s">
        <v>1334</v>
      </c>
      <c r="B651" s="10" t="s">
        <v>1346</v>
      </c>
      <c r="C651" s="10">
        <v>11.2</v>
      </c>
      <c r="D651" s="6" t="str">
        <f>IF($A651="","",IF(INDEX($B$4:$B$15,MATCH($E651,$C$4:$C$15,0)),ROUND($C651*(1-INDEX($B$4:$B$15,MATCH($E651,$C$4:$C$15,0))),2),""))</f>
        <v/>
      </c>
      <c r="E651" s="6">
        <v>60</v>
      </c>
      <c r="F651" s="6"/>
      <c r="G651" s="16"/>
    </row>
    <row r="652" spans="1:7">
      <c r="A652" s="202" t="s">
        <v>1801</v>
      </c>
      <c r="B652" s="11"/>
      <c r="C652" s="11"/>
      <c r="D652" s="11"/>
      <c r="E652" s="12"/>
      <c r="F652" s="12"/>
      <c r="G652" s="41"/>
    </row>
    <row r="653" spans="1:7">
      <c r="A653" s="5" t="s">
        <v>1255</v>
      </c>
      <c r="B653" s="10" t="s">
        <v>1024</v>
      </c>
      <c r="C653" s="10">
        <v>7.8</v>
      </c>
      <c r="D653" s="10" t="str">
        <f t="shared" ref="D653:D667" si="20">IF($A653="","",IF(INDEX($B$4:$B$15,MATCH($E653,$C$4:$C$15,0)),ROUND($C653*(1-INDEX($B$4:$B$15,MATCH($E653,$C$4:$C$15,0))),2),""))</f>
        <v/>
      </c>
      <c r="E653" s="6">
        <v>60</v>
      </c>
      <c r="F653" s="6" t="s">
        <v>510</v>
      </c>
      <c r="G653" s="16" t="s">
        <v>486</v>
      </c>
    </row>
    <row r="654" spans="1:7">
      <c r="A654" s="7" t="s">
        <v>1254</v>
      </c>
      <c r="B654" s="11" t="s">
        <v>1025</v>
      </c>
      <c r="C654" s="11">
        <v>7.8</v>
      </c>
      <c r="D654" s="11" t="str">
        <f t="shared" si="20"/>
        <v/>
      </c>
      <c r="E654" s="12">
        <v>60</v>
      </c>
      <c r="F654" s="12" t="s">
        <v>510</v>
      </c>
      <c r="G654" s="41" t="s">
        <v>486</v>
      </c>
    </row>
    <row r="655" spans="1:7">
      <c r="A655" s="5" t="s">
        <v>1234</v>
      </c>
      <c r="B655" s="10" t="s">
        <v>1008</v>
      </c>
      <c r="C655" s="10">
        <v>11.9</v>
      </c>
      <c r="D655" s="10" t="str">
        <f t="shared" si="20"/>
        <v/>
      </c>
      <c r="E655" s="6">
        <v>60</v>
      </c>
      <c r="F655" s="6" t="s">
        <v>510</v>
      </c>
      <c r="G655" s="16" t="s">
        <v>486</v>
      </c>
    </row>
    <row r="656" spans="1:7">
      <c r="A656" s="7" t="s">
        <v>1247</v>
      </c>
      <c r="B656" s="11" t="s">
        <v>1009</v>
      </c>
      <c r="C656" s="11">
        <v>11.9</v>
      </c>
      <c r="D656" s="11" t="str">
        <f t="shared" si="20"/>
        <v/>
      </c>
      <c r="E656" s="12">
        <v>60</v>
      </c>
      <c r="F656" s="12" t="s">
        <v>510</v>
      </c>
      <c r="G656" s="41" t="s">
        <v>486</v>
      </c>
    </row>
    <row r="657" spans="1:7">
      <c r="A657" s="5" t="s">
        <v>1248</v>
      </c>
      <c r="B657" s="10" t="s">
        <v>1010</v>
      </c>
      <c r="C657" s="10">
        <v>13.2</v>
      </c>
      <c r="D657" s="10" t="str">
        <f t="shared" si="20"/>
        <v/>
      </c>
      <c r="E657" s="6">
        <v>60</v>
      </c>
      <c r="F657" s="6" t="s">
        <v>510</v>
      </c>
      <c r="G657" s="16" t="s">
        <v>486</v>
      </c>
    </row>
    <row r="658" spans="1:7">
      <c r="A658" s="7" t="s">
        <v>1253</v>
      </c>
      <c r="B658" s="11" t="s">
        <v>1011</v>
      </c>
      <c r="C658" s="11">
        <v>13.8</v>
      </c>
      <c r="D658" s="11" t="str">
        <f t="shared" si="20"/>
        <v/>
      </c>
      <c r="E658" s="12">
        <v>60</v>
      </c>
      <c r="F658" s="12" t="s">
        <v>510</v>
      </c>
      <c r="G658" s="41" t="s">
        <v>486</v>
      </c>
    </row>
    <row r="659" spans="1:7">
      <c r="A659" s="5" t="s">
        <v>1249</v>
      </c>
      <c r="B659" s="10" t="s">
        <v>1012</v>
      </c>
      <c r="C659" s="10">
        <v>15.4</v>
      </c>
      <c r="D659" s="10" t="str">
        <f t="shared" si="20"/>
        <v/>
      </c>
      <c r="E659" s="6">
        <v>60</v>
      </c>
      <c r="F659" s="6" t="s">
        <v>510</v>
      </c>
      <c r="G659" s="16" t="s">
        <v>486</v>
      </c>
    </row>
    <row r="660" spans="1:7">
      <c r="A660" s="7" t="s">
        <v>1250</v>
      </c>
      <c r="B660" s="11" t="s">
        <v>1013</v>
      </c>
      <c r="C660" s="11">
        <v>15.9</v>
      </c>
      <c r="D660" s="11" t="str">
        <f t="shared" si="20"/>
        <v/>
      </c>
      <c r="E660" s="12">
        <v>60</v>
      </c>
      <c r="F660" s="12" t="s">
        <v>510</v>
      </c>
      <c r="G660" s="41" t="s">
        <v>486</v>
      </c>
    </row>
    <row r="661" spans="1:7">
      <c r="A661" s="5" t="s">
        <v>1251</v>
      </c>
      <c r="B661" s="10" t="s">
        <v>1014</v>
      </c>
      <c r="C661" s="10">
        <v>16.5</v>
      </c>
      <c r="D661" s="10" t="str">
        <f t="shared" si="20"/>
        <v/>
      </c>
      <c r="E661" s="6">
        <v>60</v>
      </c>
      <c r="F661" s="6" t="s">
        <v>510</v>
      </c>
      <c r="G661" s="16" t="s">
        <v>486</v>
      </c>
    </row>
    <row r="662" spans="1:7">
      <c r="A662" s="7" t="s">
        <v>1252</v>
      </c>
      <c r="B662" s="11" t="s">
        <v>1015</v>
      </c>
      <c r="C662" s="11">
        <v>19.7</v>
      </c>
      <c r="D662" s="11" t="str">
        <f t="shared" si="20"/>
        <v/>
      </c>
      <c r="E662" s="12">
        <v>60</v>
      </c>
      <c r="F662" s="12" t="s">
        <v>510</v>
      </c>
      <c r="G662" s="41" t="s">
        <v>486</v>
      </c>
    </row>
    <row r="663" spans="1:7">
      <c r="A663" s="5" t="s">
        <v>1256</v>
      </c>
      <c r="B663" s="10" t="s">
        <v>1016</v>
      </c>
      <c r="C663" s="10">
        <v>20.299999999999997</v>
      </c>
      <c r="D663" s="10" t="str">
        <f t="shared" si="20"/>
        <v/>
      </c>
      <c r="E663" s="6">
        <v>60</v>
      </c>
      <c r="F663" s="6" t="s">
        <v>510</v>
      </c>
      <c r="G663" s="16" t="s">
        <v>486</v>
      </c>
    </row>
    <row r="664" spans="1:7">
      <c r="A664" s="7" t="s">
        <v>1257</v>
      </c>
      <c r="B664" s="11" t="s">
        <v>1017</v>
      </c>
      <c r="C664" s="11">
        <v>21.9</v>
      </c>
      <c r="D664" s="11" t="str">
        <f t="shared" si="20"/>
        <v/>
      </c>
      <c r="E664" s="12">
        <v>60</v>
      </c>
      <c r="F664" s="12" t="s">
        <v>510</v>
      </c>
      <c r="G664" s="41" t="s">
        <v>486</v>
      </c>
    </row>
    <row r="665" spans="1:7">
      <c r="A665" s="5" t="s">
        <v>1258</v>
      </c>
      <c r="B665" s="10" t="s">
        <v>1018</v>
      </c>
      <c r="C665" s="10">
        <v>22.4</v>
      </c>
      <c r="D665" s="10" t="str">
        <f t="shared" si="20"/>
        <v/>
      </c>
      <c r="E665" s="6">
        <v>60</v>
      </c>
      <c r="F665" s="6" t="s">
        <v>510</v>
      </c>
      <c r="G665" s="16" t="s">
        <v>486</v>
      </c>
    </row>
    <row r="666" spans="1:7">
      <c r="A666" s="7" t="s">
        <v>1259</v>
      </c>
      <c r="B666" s="11" t="s">
        <v>1019</v>
      </c>
      <c r="C666" s="11">
        <v>23</v>
      </c>
      <c r="D666" s="11" t="str">
        <f t="shared" si="20"/>
        <v/>
      </c>
      <c r="E666" s="12">
        <v>60</v>
      </c>
      <c r="F666" s="12" t="s">
        <v>510</v>
      </c>
      <c r="G666" s="41" t="s">
        <v>486</v>
      </c>
    </row>
    <row r="667" spans="1:7">
      <c r="A667" s="5" t="s">
        <v>1260</v>
      </c>
      <c r="B667" s="10" t="s">
        <v>1020</v>
      </c>
      <c r="C667" s="10">
        <v>26.700000000000003</v>
      </c>
      <c r="D667" s="10" t="str">
        <f t="shared" si="20"/>
        <v/>
      </c>
      <c r="E667" s="6">
        <v>60</v>
      </c>
      <c r="F667" s="6" t="s">
        <v>510</v>
      </c>
      <c r="G667" s="16" t="s">
        <v>486</v>
      </c>
    </row>
    <row r="668" spans="1:7">
      <c r="A668" s="202" t="s">
        <v>1800</v>
      </c>
      <c r="B668" s="11"/>
      <c r="C668" s="11"/>
      <c r="D668" s="11"/>
      <c r="E668" s="12"/>
      <c r="F668" s="12"/>
      <c r="G668" s="41"/>
    </row>
    <row r="669" spans="1:7">
      <c r="A669" s="5" t="s">
        <v>1255</v>
      </c>
      <c r="B669" s="10" t="s">
        <v>993</v>
      </c>
      <c r="C669" s="10">
        <v>7.8</v>
      </c>
      <c r="D669" s="10" t="str">
        <f t="shared" ref="D669:D683" si="21">IF($A669="","",IF(INDEX($B$4:$B$15,MATCH($E669,$C$4:$C$15,0)),ROUND($C669*(1-INDEX($B$4:$B$15,MATCH($E669,$C$4:$C$15,0))),2),""))</f>
        <v/>
      </c>
      <c r="E669" s="6">
        <v>60</v>
      </c>
      <c r="F669" s="6" t="s">
        <v>510</v>
      </c>
      <c r="G669" s="16" t="s">
        <v>486</v>
      </c>
    </row>
    <row r="670" spans="1:7">
      <c r="A670" s="7" t="s">
        <v>1254</v>
      </c>
      <c r="B670" s="11" t="s">
        <v>994</v>
      </c>
      <c r="C670" s="11">
        <v>7.8</v>
      </c>
      <c r="D670" s="11" t="str">
        <f t="shared" si="21"/>
        <v/>
      </c>
      <c r="E670" s="12">
        <v>60</v>
      </c>
      <c r="F670" s="12" t="s">
        <v>510</v>
      </c>
      <c r="G670" s="41" t="s">
        <v>486</v>
      </c>
    </row>
    <row r="671" spans="1:7">
      <c r="A671" s="5" t="s">
        <v>1234</v>
      </c>
      <c r="B671" s="10" t="s">
        <v>995</v>
      </c>
      <c r="C671" s="10">
        <v>11.9</v>
      </c>
      <c r="D671" s="10" t="str">
        <f t="shared" si="21"/>
        <v/>
      </c>
      <c r="E671" s="6">
        <v>60</v>
      </c>
      <c r="F671" s="6" t="s">
        <v>510</v>
      </c>
      <c r="G671" s="16" t="s">
        <v>486</v>
      </c>
    </row>
    <row r="672" spans="1:7">
      <c r="A672" s="7" t="s">
        <v>1247</v>
      </c>
      <c r="B672" s="11" t="s">
        <v>996</v>
      </c>
      <c r="C672" s="11">
        <v>11.9</v>
      </c>
      <c r="D672" s="11" t="str">
        <f t="shared" si="21"/>
        <v/>
      </c>
      <c r="E672" s="12">
        <v>60</v>
      </c>
      <c r="F672" s="12" t="s">
        <v>510</v>
      </c>
      <c r="G672" s="41" t="s">
        <v>486</v>
      </c>
    </row>
    <row r="673" spans="1:7">
      <c r="A673" s="5" t="s">
        <v>1248</v>
      </c>
      <c r="B673" s="10" t="s">
        <v>997</v>
      </c>
      <c r="C673" s="10">
        <v>13.2</v>
      </c>
      <c r="D673" s="10" t="str">
        <f t="shared" si="21"/>
        <v/>
      </c>
      <c r="E673" s="6">
        <v>60</v>
      </c>
      <c r="F673" s="6" t="s">
        <v>510</v>
      </c>
      <c r="G673" s="16" t="s">
        <v>486</v>
      </c>
    </row>
    <row r="674" spans="1:7">
      <c r="A674" s="7" t="s">
        <v>1253</v>
      </c>
      <c r="B674" s="11" t="s">
        <v>998</v>
      </c>
      <c r="C674" s="11">
        <v>13.8</v>
      </c>
      <c r="D674" s="11" t="str">
        <f t="shared" si="21"/>
        <v/>
      </c>
      <c r="E674" s="12">
        <v>60</v>
      </c>
      <c r="F674" s="12" t="s">
        <v>510</v>
      </c>
      <c r="G674" s="41" t="s">
        <v>486</v>
      </c>
    </row>
    <row r="675" spans="1:7">
      <c r="A675" s="5" t="s">
        <v>1249</v>
      </c>
      <c r="B675" s="10" t="s">
        <v>999</v>
      </c>
      <c r="C675" s="10">
        <v>15.4</v>
      </c>
      <c r="D675" s="10" t="str">
        <f t="shared" si="21"/>
        <v/>
      </c>
      <c r="E675" s="6">
        <v>60</v>
      </c>
      <c r="F675" s="6" t="s">
        <v>510</v>
      </c>
      <c r="G675" s="16" t="s">
        <v>486</v>
      </c>
    </row>
    <row r="676" spans="1:7">
      <c r="A676" s="7" t="s">
        <v>1250</v>
      </c>
      <c r="B676" s="11" t="s">
        <v>1000</v>
      </c>
      <c r="C676" s="11">
        <v>15.9</v>
      </c>
      <c r="D676" s="11" t="str">
        <f t="shared" si="21"/>
        <v/>
      </c>
      <c r="E676" s="12">
        <v>60</v>
      </c>
      <c r="F676" s="12" t="s">
        <v>510</v>
      </c>
      <c r="G676" s="41" t="s">
        <v>486</v>
      </c>
    </row>
    <row r="677" spans="1:7">
      <c r="A677" s="5" t="s">
        <v>1251</v>
      </c>
      <c r="B677" s="10" t="s">
        <v>1001</v>
      </c>
      <c r="C677" s="10">
        <v>16.5</v>
      </c>
      <c r="D677" s="10" t="str">
        <f t="shared" si="21"/>
        <v/>
      </c>
      <c r="E677" s="6">
        <v>60</v>
      </c>
      <c r="F677" s="6" t="s">
        <v>510</v>
      </c>
      <c r="G677" s="16" t="s">
        <v>486</v>
      </c>
    </row>
    <row r="678" spans="1:7">
      <c r="A678" s="7" t="s">
        <v>1252</v>
      </c>
      <c r="B678" s="11" t="s">
        <v>1002</v>
      </c>
      <c r="C678" s="11">
        <v>19.7</v>
      </c>
      <c r="D678" s="11" t="str">
        <f t="shared" si="21"/>
        <v/>
      </c>
      <c r="E678" s="12">
        <v>60</v>
      </c>
      <c r="F678" s="12" t="s">
        <v>510</v>
      </c>
      <c r="G678" s="41" t="s">
        <v>486</v>
      </c>
    </row>
    <row r="679" spans="1:7">
      <c r="A679" s="5" t="s">
        <v>1256</v>
      </c>
      <c r="B679" s="10" t="s">
        <v>1003</v>
      </c>
      <c r="C679" s="10">
        <v>20.299999999999997</v>
      </c>
      <c r="D679" s="10" t="str">
        <f t="shared" si="21"/>
        <v/>
      </c>
      <c r="E679" s="6">
        <v>60</v>
      </c>
      <c r="F679" s="6" t="s">
        <v>510</v>
      </c>
      <c r="G679" s="16" t="s">
        <v>486</v>
      </c>
    </row>
    <row r="680" spans="1:7">
      <c r="A680" s="7" t="s">
        <v>1257</v>
      </c>
      <c r="B680" s="11" t="s">
        <v>1004</v>
      </c>
      <c r="C680" s="11">
        <v>21.9</v>
      </c>
      <c r="D680" s="11" t="str">
        <f t="shared" si="21"/>
        <v/>
      </c>
      <c r="E680" s="12">
        <v>60</v>
      </c>
      <c r="F680" s="12" t="s">
        <v>510</v>
      </c>
      <c r="G680" s="41" t="s">
        <v>486</v>
      </c>
    </row>
    <row r="681" spans="1:7">
      <c r="A681" s="5" t="s">
        <v>1258</v>
      </c>
      <c r="B681" s="10" t="s">
        <v>1005</v>
      </c>
      <c r="C681" s="10">
        <v>22.4</v>
      </c>
      <c r="D681" s="10" t="str">
        <f t="shared" si="21"/>
        <v/>
      </c>
      <c r="E681" s="6">
        <v>60</v>
      </c>
      <c r="F681" s="6" t="s">
        <v>510</v>
      </c>
      <c r="G681" s="16" t="s">
        <v>486</v>
      </c>
    </row>
    <row r="682" spans="1:7">
      <c r="A682" s="7" t="s">
        <v>1259</v>
      </c>
      <c r="B682" s="11" t="s">
        <v>1006</v>
      </c>
      <c r="C682" s="11">
        <v>23</v>
      </c>
      <c r="D682" s="11" t="str">
        <f t="shared" si="21"/>
        <v/>
      </c>
      <c r="E682" s="12">
        <v>60</v>
      </c>
      <c r="F682" s="12" t="s">
        <v>510</v>
      </c>
      <c r="G682" s="41" t="s">
        <v>486</v>
      </c>
    </row>
    <row r="683" spans="1:7">
      <c r="A683" s="5" t="s">
        <v>1260</v>
      </c>
      <c r="B683" s="10" t="s">
        <v>1007</v>
      </c>
      <c r="C683" s="10">
        <v>26.700000000000003</v>
      </c>
      <c r="D683" s="10" t="str">
        <f t="shared" si="21"/>
        <v/>
      </c>
      <c r="E683" s="6">
        <v>60</v>
      </c>
      <c r="F683" s="6" t="s">
        <v>510</v>
      </c>
      <c r="G683" s="16" t="s">
        <v>486</v>
      </c>
    </row>
    <row r="684" spans="1:7">
      <c r="A684" s="202" t="s">
        <v>1799</v>
      </c>
      <c r="B684" s="11"/>
      <c r="C684" s="11"/>
      <c r="D684" s="11"/>
      <c r="E684" s="12"/>
      <c r="F684" s="12"/>
      <c r="G684" s="41"/>
    </row>
    <row r="685" spans="1:7">
      <c r="A685" s="5" t="s">
        <v>1255</v>
      </c>
      <c r="B685" s="10" t="s">
        <v>686</v>
      </c>
      <c r="C685" s="10">
        <v>7.3</v>
      </c>
      <c r="D685" s="10" t="str">
        <f t="shared" ref="D685:D699" si="22">IF($A685="","",IF(INDEX($B$4:$B$15,MATCH($E685,$C$4:$C$15,0)),ROUND($C685*(1-INDEX($B$4:$B$15,MATCH($E685,$C$4:$C$15,0))),2),""))</f>
        <v/>
      </c>
      <c r="E685" s="6">
        <v>60</v>
      </c>
      <c r="F685" s="6" t="s">
        <v>510</v>
      </c>
      <c r="G685" s="16" t="s">
        <v>486</v>
      </c>
    </row>
    <row r="686" spans="1:7">
      <c r="A686" s="7" t="s">
        <v>1254</v>
      </c>
      <c r="B686" s="11" t="s">
        <v>687</v>
      </c>
      <c r="C686" s="11">
        <v>7.3</v>
      </c>
      <c r="D686" s="11" t="str">
        <f t="shared" si="22"/>
        <v/>
      </c>
      <c r="E686" s="12">
        <v>60</v>
      </c>
      <c r="F686" s="12" t="s">
        <v>510</v>
      </c>
      <c r="G686" s="41" t="s">
        <v>486</v>
      </c>
    </row>
    <row r="687" spans="1:7">
      <c r="A687" s="5" t="s">
        <v>1234</v>
      </c>
      <c r="B687" s="10" t="s">
        <v>530</v>
      </c>
      <c r="C687" s="10">
        <v>11.4</v>
      </c>
      <c r="D687" s="10" t="str">
        <f t="shared" si="22"/>
        <v/>
      </c>
      <c r="E687" s="6">
        <v>60</v>
      </c>
      <c r="F687" s="6" t="s">
        <v>510</v>
      </c>
      <c r="G687" s="16" t="s">
        <v>486</v>
      </c>
    </row>
    <row r="688" spans="1:7">
      <c r="A688" s="7" t="s">
        <v>1247</v>
      </c>
      <c r="B688" s="11" t="s">
        <v>531</v>
      </c>
      <c r="C688" s="11">
        <v>11.4</v>
      </c>
      <c r="D688" s="11" t="str">
        <f t="shared" si="22"/>
        <v/>
      </c>
      <c r="E688" s="12">
        <v>60</v>
      </c>
      <c r="F688" s="12" t="s">
        <v>510</v>
      </c>
      <c r="G688" s="41" t="s">
        <v>486</v>
      </c>
    </row>
    <row r="689" spans="1:7">
      <c r="A689" s="5" t="s">
        <v>1248</v>
      </c>
      <c r="B689" s="10" t="s">
        <v>532</v>
      </c>
      <c r="C689" s="10">
        <v>12.7</v>
      </c>
      <c r="D689" s="10" t="str">
        <f t="shared" si="22"/>
        <v/>
      </c>
      <c r="E689" s="6">
        <v>60</v>
      </c>
      <c r="F689" s="6" t="s">
        <v>510</v>
      </c>
      <c r="G689" s="16" t="s">
        <v>486</v>
      </c>
    </row>
    <row r="690" spans="1:7">
      <c r="A690" s="7" t="s">
        <v>1253</v>
      </c>
      <c r="B690" s="11" t="s">
        <v>533</v>
      </c>
      <c r="C690" s="11">
        <v>13.3</v>
      </c>
      <c r="D690" s="11" t="str">
        <f t="shared" si="22"/>
        <v/>
      </c>
      <c r="E690" s="12">
        <v>60</v>
      </c>
      <c r="F690" s="12" t="s">
        <v>510</v>
      </c>
      <c r="G690" s="41" t="s">
        <v>486</v>
      </c>
    </row>
    <row r="691" spans="1:7">
      <c r="A691" s="5" t="s">
        <v>1249</v>
      </c>
      <c r="B691" s="10" t="s">
        <v>534</v>
      </c>
      <c r="C691" s="10">
        <v>14.9</v>
      </c>
      <c r="D691" s="10" t="str">
        <f t="shared" si="22"/>
        <v/>
      </c>
      <c r="E691" s="6">
        <v>60</v>
      </c>
      <c r="F691" s="6" t="s">
        <v>510</v>
      </c>
      <c r="G691" s="16" t="s">
        <v>486</v>
      </c>
    </row>
    <row r="692" spans="1:7">
      <c r="A692" s="7" t="s">
        <v>1250</v>
      </c>
      <c r="B692" s="11" t="s">
        <v>535</v>
      </c>
      <c r="C692" s="11">
        <v>15.4</v>
      </c>
      <c r="D692" s="11" t="str">
        <f t="shared" si="22"/>
        <v/>
      </c>
      <c r="E692" s="12">
        <v>60</v>
      </c>
      <c r="F692" s="12" t="s">
        <v>510</v>
      </c>
      <c r="G692" s="41" t="s">
        <v>486</v>
      </c>
    </row>
    <row r="693" spans="1:7">
      <c r="A693" s="5" t="s">
        <v>1251</v>
      </c>
      <c r="B693" s="10" t="s">
        <v>536</v>
      </c>
      <c r="C693" s="10">
        <v>16</v>
      </c>
      <c r="D693" s="10" t="str">
        <f t="shared" si="22"/>
        <v/>
      </c>
      <c r="E693" s="6">
        <v>60</v>
      </c>
      <c r="F693" s="6" t="s">
        <v>510</v>
      </c>
      <c r="G693" s="16" t="s">
        <v>486</v>
      </c>
    </row>
    <row r="694" spans="1:7">
      <c r="A694" s="7" t="s">
        <v>1252</v>
      </c>
      <c r="B694" s="11" t="s">
        <v>537</v>
      </c>
      <c r="C694" s="11">
        <v>19.2</v>
      </c>
      <c r="D694" s="11" t="str">
        <f t="shared" si="22"/>
        <v/>
      </c>
      <c r="E694" s="12">
        <v>60</v>
      </c>
      <c r="F694" s="12" t="s">
        <v>510</v>
      </c>
      <c r="G694" s="41" t="s">
        <v>486</v>
      </c>
    </row>
    <row r="695" spans="1:7">
      <c r="A695" s="5" t="s">
        <v>1256</v>
      </c>
      <c r="B695" s="10" t="s">
        <v>538</v>
      </c>
      <c r="C695" s="10">
        <v>19.799999999999997</v>
      </c>
      <c r="D695" s="10" t="str">
        <f t="shared" si="22"/>
        <v/>
      </c>
      <c r="E695" s="6">
        <v>60</v>
      </c>
      <c r="F695" s="6" t="s">
        <v>510</v>
      </c>
      <c r="G695" s="16" t="s">
        <v>486</v>
      </c>
    </row>
    <row r="696" spans="1:7">
      <c r="A696" s="7" t="s">
        <v>1257</v>
      </c>
      <c r="B696" s="11" t="s">
        <v>539</v>
      </c>
      <c r="C696" s="11">
        <v>21.4</v>
      </c>
      <c r="D696" s="11" t="str">
        <f t="shared" si="22"/>
        <v/>
      </c>
      <c r="E696" s="12">
        <v>60</v>
      </c>
      <c r="F696" s="12" t="s">
        <v>510</v>
      </c>
      <c r="G696" s="41" t="s">
        <v>486</v>
      </c>
    </row>
    <row r="697" spans="1:7">
      <c r="A697" s="5" t="s">
        <v>1258</v>
      </c>
      <c r="B697" s="10" t="s">
        <v>540</v>
      </c>
      <c r="C697" s="10">
        <v>21.9</v>
      </c>
      <c r="D697" s="10" t="str">
        <f t="shared" si="22"/>
        <v/>
      </c>
      <c r="E697" s="6">
        <v>60</v>
      </c>
      <c r="F697" s="6" t="s">
        <v>510</v>
      </c>
      <c r="G697" s="16" t="s">
        <v>486</v>
      </c>
    </row>
    <row r="698" spans="1:7">
      <c r="A698" s="7" t="s">
        <v>1259</v>
      </c>
      <c r="B698" s="11" t="s">
        <v>541</v>
      </c>
      <c r="C698" s="11">
        <v>22.5</v>
      </c>
      <c r="D698" s="11" t="str">
        <f t="shared" si="22"/>
        <v/>
      </c>
      <c r="E698" s="12">
        <v>60</v>
      </c>
      <c r="F698" s="12" t="s">
        <v>510</v>
      </c>
      <c r="G698" s="41" t="s">
        <v>486</v>
      </c>
    </row>
    <row r="699" spans="1:7">
      <c r="A699" s="5" t="s">
        <v>1260</v>
      </c>
      <c r="B699" s="10" t="s">
        <v>683</v>
      </c>
      <c r="C699" s="10">
        <v>26.200000000000003</v>
      </c>
      <c r="D699" s="10" t="str">
        <f t="shared" si="22"/>
        <v/>
      </c>
      <c r="E699" s="6">
        <v>60</v>
      </c>
      <c r="F699" s="6" t="s">
        <v>510</v>
      </c>
      <c r="G699" s="16" t="s">
        <v>486</v>
      </c>
    </row>
    <row r="700" spans="1:7">
      <c r="A700" s="202" t="s">
        <v>1798</v>
      </c>
      <c r="B700" s="11"/>
      <c r="C700" s="11"/>
      <c r="D700" s="11"/>
      <c r="E700" s="12"/>
      <c r="F700" s="12"/>
      <c r="G700" s="41"/>
    </row>
    <row r="701" spans="1:7">
      <c r="A701" s="5" t="s">
        <v>1255</v>
      </c>
      <c r="B701" s="10" t="s">
        <v>688</v>
      </c>
      <c r="C701" s="10">
        <v>7.3</v>
      </c>
      <c r="D701" s="10" t="str">
        <f t="shared" ref="D701:D715" si="23">IF($A701="","",IF(INDEX($B$4:$B$15,MATCH($E701,$C$4:$C$15,0)),ROUND($C701*(1-INDEX($B$4:$B$15,MATCH($E701,$C$4:$C$15,0))),2),""))</f>
        <v/>
      </c>
      <c r="E701" s="6">
        <v>60</v>
      </c>
      <c r="F701" s="6" t="s">
        <v>510</v>
      </c>
      <c r="G701" s="16" t="s">
        <v>486</v>
      </c>
    </row>
    <row r="702" spans="1:7">
      <c r="A702" s="7" t="s">
        <v>1254</v>
      </c>
      <c r="B702" s="11" t="s">
        <v>689</v>
      </c>
      <c r="C702" s="11">
        <v>7.3</v>
      </c>
      <c r="D702" s="11" t="str">
        <f t="shared" si="23"/>
        <v/>
      </c>
      <c r="E702" s="12">
        <v>60</v>
      </c>
      <c r="F702" s="12" t="s">
        <v>510</v>
      </c>
      <c r="G702" s="41" t="s">
        <v>486</v>
      </c>
    </row>
    <row r="703" spans="1:7">
      <c r="A703" s="5" t="s">
        <v>1234</v>
      </c>
      <c r="B703" s="10" t="s">
        <v>529</v>
      </c>
      <c r="C703" s="10">
        <v>11.4</v>
      </c>
      <c r="D703" s="10" t="str">
        <f t="shared" si="23"/>
        <v/>
      </c>
      <c r="E703" s="6">
        <v>60</v>
      </c>
      <c r="F703" s="6" t="s">
        <v>510</v>
      </c>
      <c r="G703" s="16" t="s">
        <v>486</v>
      </c>
    </row>
    <row r="704" spans="1:7">
      <c r="A704" s="7" t="s">
        <v>1247</v>
      </c>
      <c r="B704" s="11" t="s">
        <v>542</v>
      </c>
      <c r="C704" s="11">
        <v>11.4</v>
      </c>
      <c r="D704" s="11" t="str">
        <f t="shared" si="23"/>
        <v/>
      </c>
      <c r="E704" s="12">
        <v>60</v>
      </c>
      <c r="F704" s="12" t="s">
        <v>510</v>
      </c>
      <c r="G704" s="41" t="s">
        <v>486</v>
      </c>
    </row>
    <row r="705" spans="1:7">
      <c r="A705" s="5" t="s">
        <v>1248</v>
      </c>
      <c r="B705" s="10" t="s">
        <v>543</v>
      </c>
      <c r="C705" s="10">
        <v>12.7</v>
      </c>
      <c r="D705" s="10" t="str">
        <f t="shared" si="23"/>
        <v/>
      </c>
      <c r="E705" s="6">
        <v>60</v>
      </c>
      <c r="F705" s="6" t="s">
        <v>510</v>
      </c>
      <c r="G705" s="16" t="s">
        <v>486</v>
      </c>
    </row>
    <row r="706" spans="1:7">
      <c r="A706" s="7" t="s">
        <v>1253</v>
      </c>
      <c r="B706" s="11" t="s">
        <v>544</v>
      </c>
      <c r="C706" s="11">
        <v>13.3</v>
      </c>
      <c r="D706" s="11" t="str">
        <f t="shared" si="23"/>
        <v/>
      </c>
      <c r="E706" s="12">
        <v>60</v>
      </c>
      <c r="F706" s="12" t="s">
        <v>510</v>
      </c>
      <c r="G706" s="41" t="s">
        <v>486</v>
      </c>
    </row>
    <row r="707" spans="1:7">
      <c r="A707" s="5" t="s">
        <v>1249</v>
      </c>
      <c r="B707" s="10" t="s">
        <v>545</v>
      </c>
      <c r="C707" s="10">
        <v>14.9</v>
      </c>
      <c r="D707" s="10" t="str">
        <f t="shared" si="23"/>
        <v/>
      </c>
      <c r="E707" s="6">
        <v>60</v>
      </c>
      <c r="F707" s="6" t="s">
        <v>510</v>
      </c>
      <c r="G707" s="16" t="s">
        <v>486</v>
      </c>
    </row>
    <row r="708" spans="1:7">
      <c r="A708" s="7" t="s">
        <v>1250</v>
      </c>
      <c r="B708" s="11" t="s">
        <v>546</v>
      </c>
      <c r="C708" s="11">
        <v>15.4</v>
      </c>
      <c r="D708" s="11" t="str">
        <f t="shared" si="23"/>
        <v/>
      </c>
      <c r="E708" s="12">
        <v>60</v>
      </c>
      <c r="F708" s="12" t="s">
        <v>510</v>
      </c>
      <c r="G708" s="41" t="s">
        <v>486</v>
      </c>
    </row>
    <row r="709" spans="1:7">
      <c r="A709" s="5" t="s">
        <v>1251</v>
      </c>
      <c r="B709" s="10" t="s">
        <v>547</v>
      </c>
      <c r="C709" s="10">
        <v>16</v>
      </c>
      <c r="D709" s="10" t="str">
        <f t="shared" si="23"/>
        <v/>
      </c>
      <c r="E709" s="6">
        <v>60</v>
      </c>
      <c r="F709" s="6" t="s">
        <v>510</v>
      </c>
      <c r="G709" s="16" t="s">
        <v>486</v>
      </c>
    </row>
    <row r="710" spans="1:7">
      <c r="A710" s="7" t="s">
        <v>1252</v>
      </c>
      <c r="B710" s="11" t="s">
        <v>548</v>
      </c>
      <c r="C710" s="11">
        <v>19.2</v>
      </c>
      <c r="D710" s="11" t="str">
        <f t="shared" si="23"/>
        <v/>
      </c>
      <c r="E710" s="12">
        <v>60</v>
      </c>
      <c r="F710" s="12" t="s">
        <v>510</v>
      </c>
      <c r="G710" s="41" t="s">
        <v>486</v>
      </c>
    </row>
    <row r="711" spans="1:7">
      <c r="A711" s="5" t="s">
        <v>1256</v>
      </c>
      <c r="B711" s="10" t="s">
        <v>549</v>
      </c>
      <c r="C711" s="10">
        <v>19.799999999999997</v>
      </c>
      <c r="D711" s="10" t="str">
        <f t="shared" si="23"/>
        <v/>
      </c>
      <c r="E711" s="6">
        <v>60</v>
      </c>
      <c r="F711" s="6" t="s">
        <v>510</v>
      </c>
      <c r="G711" s="16" t="s">
        <v>486</v>
      </c>
    </row>
    <row r="712" spans="1:7">
      <c r="A712" s="7" t="s">
        <v>1257</v>
      </c>
      <c r="B712" s="11" t="s">
        <v>550</v>
      </c>
      <c r="C712" s="11">
        <v>21.4</v>
      </c>
      <c r="D712" s="11" t="str">
        <f t="shared" si="23"/>
        <v/>
      </c>
      <c r="E712" s="12">
        <v>60</v>
      </c>
      <c r="F712" s="12" t="s">
        <v>510</v>
      </c>
      <c r="G712" s="41" t="s">
        <v>486</v>
      </c>
    </row>
    <row r="713" spans="1:7">
      <c r="A713" s="5" t="s">
        <v>1258</v>
      </c>
      <c r="B713" s="10" t="s">
        <v>551</v>
      </c>
      <c r="C713" s="10">
        <v>21.9</v>
      </c>
      <c r="D713" s="10" t="str">
        <f t="shared" si="23"/>
        <v/>
      </c>
      <c r="E713" s="6">
        <v>60</v>
      </c>
      <c r="F713" s="6" t="s">
        <v>510</v>
      </c>
      <c r="G713" s="16" t="s">
        <v>486</v>
      </c>
    </row>
    <row r="714" spans="1:7">
      <c r="A714" s="7" t="s">
        <v>1259</v>
      </c>
      <c r="B714" s="11" t="s">
        <v>552</v>
      </c>
      <c r="C714" s="11">
        <v>22.5</v>
      </c>
      <c r="D714" s="11" t="str">
        <f t="shared" si="23"/>
        <v/>
      </c>
      <c r="E714" s="12">
        <v>60</v>
      </c>
      <c r="F714" s="12" t="s">
        <v>510</v>
      </c>
      <c r="G714" s="41" t="s">
        <v>486</v>
      </c>
    </row>
    <row r="715" spans="1:7">
      <c r="A715" s="5" t="s">
        <v>1260</v>
      </c>
      <c r="B715" s="10" t="s">
        <v>553</v>
      </c>
      <c r="C715" s="10">
        <v>26.200000000000003</v>
      </c>
      <c r="D715" s="10" t="str">
        <f t="shared" si="23"/>
        <v/>
      </c>
      <c r="E715" s="6">
        <v>60</v>
      </c>
      <c r="F715" s="6" t="s">
        <v>510</v>
      </c>
      <c r="G715" s="16" t="s">
        <v>486</v>
      </c>
    </row>
    <row r="716" spans="1:7">
      <c r="A716" s="202" t="s">
        <v>1797</v>
      </c>
      <c r="B716" s="11"/>
      <c r="C716" s="11"/>
      <c r="D716" s="11"/>
      <c r="E716" s="12"/>
      <c r="F716" s="12"/>
      <c r="G716" s="41"/>
    </row>
    <row r="717" spans="1:7">
      <c r="A717" s="5" t="s">
        <v>1255</v>
      </c>
      <c r="B717" s="10" t="s">
        <v>690</v>
      </c>
      <c r="C717" s="10">
        <v>7.3</v>
      </c>
      <c r="D717" s="10" t="str">
        <f t="shared" ref="D717:D731" si="24">IF($A717="","",IF(INDEX($B$4:$B$15,MATCH($E717,$C$4:$C$15,0)),ROUND($C717*(1-INDEX($B$4:$B$15,MATCH($E717,$C$4:$C$15,0))),2),""))</f>
        <v/>
      </c>
      <c r="E717" s="6">
        <v>60</v>
      </c>
      <c r="F717" s="6" t="s">
        <v>510</v>
      </c>
      <c r="G717" s="16" t="s">
        <v>486</v>
      </c>
    </row>
    <row r="718" spans="1:7">
      <c r="A718" s="7" t="s">
        <v>1254</v>
      </c>
      <c r="B718" s="11" t="s">
        <v>691</v>
      </c>
      <c r="C718" s="11">
        <v>7.3</v>
      </c>
      <c r="D718" s="11" t="str">
        <f t="shared" si="24"/>
        <v/>
      </c>
      <c r="E718" s="12">
        <v>60</v>
      </c>
      <c r="F718" s="12" t="s">
        <v>510</v>
      </c>
      <c r="G718" s="41" t="s">
        <v>486</v>
      </c>
    </row>
    <row r="719" spans="1:7">
      <c r="A719" s="5" t="s">
        <v>1234</v>
      </c>
      <c r="B719" s="10" t="s">
        <v>554</v>
      </c>
      <c r="C719" s="10">
        <v>11.4</v>
      </c>
      <c r="D719" s="10" t="str">
        <f t="shared" si="24"/>
        <v/>
      </c>
      <c r="E719" s="6">
        <v>60</v>
      </c>
      <c r="F719" s="6" t="s">
        <v>510</v>
      </c>
      <c r="G719" s="16" t="s">
        <v>486</v>
      </c>
    </row>
    <row r="720" spans="1:7">
      <c r="A720" s="7" t="s">
        <v>1247</v>
      </c>
      <c r="B720" s="11" t="s">
        <v>555</v>
      </c>
      <c r="C720" s="11">
        <v>11.4</v>
      </c>
      <c r="D720" s="11" t="str">
        <f t="shared" si="24"/>
        <v/>
      </c>
      <c r="E720" s="12">
        <v>60</v>
      </c>
      <c r="F720" s="12" t="s">
        <v>510</v>
      </c>
      <c r="G720" s="41" t="s">
        <v>486</v>
      </c>
    </row>
    <row r="721" spans="1:7">
      <c r="A721" s="5" t="s">
        <v>1248</v>
      </c>
      <c r="B721" s="10" t="s">
        <v>556</v>
      </c>
      <c r="C721" s="10">
        <v>12.7</v>
      </c>
      <c r="D721" s="10" t="str">
        <f t="shared" si="24"/>
        <v/>
      </c>
      <c r="E721" s="6">
        <v>60</v>
      </c>
      <c r="F721" s="6" t="s">
        <v>510</v>
      </c>
      <c r="G721" s="16" t="s">
        <v>486</v>
      </c>
    </row>
    <row r="722" spans="1:7">
      <c r="A722" s="7" t="s">
        <v>1253</v>
      </c>
      <c r="B722" s="11" t="s">
        <v>557</v>
      </c>
      <c r="C722" s="11">
        <v>13.3</v>
      </c>
      <c r="D722" s="11" t="str">
        <f t="shared" si="24"/>
        <v/>
      </c>
      <c r="E722" s="12">
        <v>60</v>
      </c>
      <c r="F722" s="12" t="s">
        <v>510</v>
      </c>
      <c r="G722" s="41" t="s">
        <v>486</v>
      </c>
    </row>
    <row r="723" spans="1:7">
      <c r="A723" s="5" t="s">
        <v>1249</v>
      </c>
      <c r="B723" s="10" t="s">
        <v>558</v>
      </c>
      <c r="C723" s="10">
        <v>14.9</v>
      </c>
      <c r="D723" s="10" t="str">
        <f t="shared" si="24"/>
        <v/>
      </c>
      <c r="E723" s="6">
        <v>60</v>
      </c>
      <c r="F723" s="6" t="s">
        <v>510</v>
      </c>
      <c r="G723" s="16" t="s">
        <v>486</v>
      </c>
    </row>
    <row r="724" spans="1:7">
      <c r="A724" s="7" t="s">
        <v>1250</v>
      </c>
      <c r="B724" s="11" t="s">
        <v>559</v>
      </c>
      <c r="C724" s="11">
        <v>15.4</v>
      </c>
      <c r="D724" s="11" t="str">
        <f t="shared" si="24"/>
        <v/>
      </c>
      <c r="E724" s="12">
        <v>60</v>
      </c>
      <c r="F724" s="12" t="s">
        <v>510</v>
      </c>
      <c r="G724" s="41" t="s">
        <v>486</v>
      </c>
    </row>
    <row r="725" spans="1:7">
      <c r="A725" s="5" t="s">
        <v>1251</v>
      </c>
      <c r="B725" s="10" t="s">
        <v>560</v>
      </c>
      <c r="C725" s="10">
        <v>16</v>
      </c>
      <c r="D725" s="10" t="str">
        <f t="shared" si="24"/>
        <v/>
      </c>
      <c r="E725" s="6">
        <v>60</v>
      </c>
      <c r="F725" s="6" t="s">
        <v>510</v>
      </c>
      <c r="G725" s="16" t="s">
        <v>486</v>
      </c>
    </row>
    <row r="726" spans="1:7">
      <c r="A726" s="7" t="s">
        <v>1252</v>
      </c>
      <c r="B726" s="11" t="s">
        <v>561</v>
      </c>
      <c r="C726" s="11">
        <v>19.2</v>
      </c>
      <c r="D726" s="11" t="str">
        <f t="shared" si="24"/>
        <v/>
      </c>
      <c r="E726" s="12">
        <v>60</v>
      </c>
      <c r="F726" s="12" t="s">
        <v>510</v>
      </c>
      <c r="G726" s="41" t="s">
        <v>486</v>
      </c>
    </row>
    <row r="727" spans="1:7">
      <c r="A727" s="5" t="s">
        <v>1256</v>
      </c>
      <c r="B727" s="10" t="s">
        <v>562</v>
      </c>
      <c r="C727" s="10">
        <v>19.799999999999997</v>
      </c>
      <c r="D727" s="10" t="str">
        <f t="shared" si="24"/>
        <v/>
      </c>
      <c r="E727" s="6">
        <v>60</v>
      </c>
      <c r="F727" s="6" t="s">
        <v>510</v>
      </c>
      <c r="G727" s="16" t="s">
        <v>486</v>
      </c>
    </row>
    <row r="728" spans="1:7">
      <c r="A728" s="7" t="s">
        <v>1257</v>
      </c>
      <c r="B728" s="11" t="s">
        <v>563</v>
      </c>
      <c r="C728" s="11">
        <v>21.4</v>
      </c>
      <c r="D728" s="11" t="str">
        <f t="shared" si="24"/>
        <v/>
      </c>
      <c r="E728" s="12">
        <v>60</v>
      </c>
      <c r="F728" s="12" t="s">
        <v>510</v>
      </c>
      <c r="G728" s="41" t="s">
        <v>486</v>
      </c>
    </row>
    <row r="729" spans="1:7">
      <c r="A729" s="5" t="s">
        <v>1258</v>
      </c>
      <c r="B729" s="10" t="s">
        <v>564</v>
      </c>
      <c r="C729" s="10">
        <v>21.9</v>
      </c>
      <c r="D729" s="10" t="str">
        <f t="shared" si="24"/>
        <v/>
      </c>
      <c r="E729" s="6">
        <v>60</v>
      </c>
      <c r="F729" s="6" t="s">
        <v>510</v>
      </c>
      <c r="G729" s="16" t="s">
        <v>486</v>
      </c>
    </row>
    <row r="730" spans="1:7">
      <c r="A730" s="7" t="s">
        <v>1259</v>
      </c>
      <c r="B730" s="11" t="s">
        <v>565</v>
      </c>
      <c r="C730" s="11">
        <v>22.5</v>
      </c>
      <c r="D730" s="11" t="str">
        <f t="shared" si="24"/>
        <v/>
      </c>
      <c r="E730" s="12">
        <v>60</v>
      </c>
      <c r="F730" s="12" t="s">
        <v>510</v>
      </c>
      <c r="G730" s="41" t="s">
        <v>486</v>
      </c>
    </row>
    <row r="731" spans="1:7">
      <c r="A731" s="5" t="s">
        <v>1260</v>
      </c>
      <c r="B731" s="10" t="s">
        <v>566</v>
      </c>
      <c r="C731" s="10">
        <v>26.200000000000003</v>
      </c>
      <c r="D731" s="10" t="str">
        <f t="shared" si="24"/>
        <v/>
      </c>
      <c r="E731" s="6">
        <v>60</v>
      </c>
      <c r="F731" s="6" t="s">
        <v>510</v>
      </c>
      <c r="G731" s="16" t="s">
        <v>486</v>
      </c>
    </row>
    <row r="732" spans="1:7">
      <c r="A732" s="202" t="s">
        <v>1796</v>
      </c>
      <c r="B732" s="11"/>
      <c r="C732" s="11"/>
      <c r="D732" s="11"/>
      <c r="E732" s="12"/>
      <c r="F732" s="12"/>
      <c r="G732" s="41"/>
    </row>
    <row r="733" spans="1:7">
      <c r="A733" s="5" t="s">
        <v>1255</v>
      </c>
      <c r="B733" s="10" t="s">
        <v>692</v>
      </c>
      <c r="C733" s="10">
        <v>7.3</v>
      </c>
      <c r="D733" s="10" t="str">
        <f t="shared" ref="D733:D747" si="25">IF($A733="","",IF(INDEX($B$4:$B$15,MATCH($E733,$C$4:$C$15,0)),ROUND($C733*(1-INDEX($B$4:$B$15,MATCH($E733,$C$4:$C$15,0))),2),""))</f>
        <v/>
      </c>
      <c r="E733" s="6">
        <v>60</v>
      </c>
      <c r="F733" s="6" t="s">
        <v>510</v>
      </c>
      <c r="G733" s="16" t="s">
        <v>486</v>
      </c>
    </row>
    <row r="734" spans="1:7">
      <c r="A734" s="7" t="s">
        <v>1254</v>
      </c>
      <c r="B734" s="11" t="s">
        <v>693</v>
      </c>
      <c r="C734" s="11">
        <v>7.3</v>
      </c>
      <c r="D734" s="11" t="str">
        <f t="shared" si="25"/>
        <v/>
      </c>
      <c r="E734" s="12">
        <v>60</v>
      </c>
      <c r="F734" s="12" t="s">
        <v>510</v>
      </c>
      <c r="G734" s="41" t="s">
        <v>486</v>
      </c>
    </row>
    <row r="735" spans="1:7">
      <c r="A735" s="5" t="s">
        <v>1234</v>
      </c>
      <c r="B735" s="10" t="s">
        <v>567</v>
      </c>
      <c r="C735" s="10">
        <v>11.4</v>
      </c>
      <c r="D735" s="10" t="str">
        <f t="shared" si="25"/>
        <v/>
      </c>
      <c r="E735" s="6">
        <v>60</v>
      </c>
      <c r="F735" s="6" t="s">
        <v>510</v>
      </c>
      <c r="G735" s="16" t="s">
        <v>486</v>
      </c>
    </row>
    <row r="736" spans="1:7">
      <c r="A736" s="7" t="s">
        <v>1247</v>
      </c>
      <c r="B736" s="11" t="s">
        <v>568</v>
      </c>
      <c r="C736" s="11">
        <v>11.4</v>
      </c>
      <c r="D736" s="11" t="str">
        <f t="shared" si="25"/>
        <v/>
      </c>
      <c r="E736" s="12">
        <v>60</v>
      </c>
      <c r="F736" s="12" t="s">
        <v>510</v>
      </c>
      <c r="G736" s="41" t="s">
        <v>486</v>
      </c>
    </row>
    <row r="737" spans="1:7">
      <c r="A737" s="5" t="s">
        <v>1248</v>
      </c>
      <c r="B737" s="10" t="s">
        <v>569</v>
      </c>
      <c r="C737" s="10">
        <v>12.7</v>
      </c>
      <c r="D737" s="10" t="str">
        <f t="shared" si="25"/>
        <v/>
      </c>
      <c r="E737" s="6">
        <v>60</v>
      </c>
      <c r="F737" s="6" t="s">
        <v>510</v>
      </c>
      <c r="G737" s="16" t="s">
        <v>486</v>
      </c>
    </row>
    <row r="738" spans="1:7">
      <c r="A738" s="7" t="s">
        <v>1253</v>
      </c>
      <c r="B738" s="11" t="s">
        <v>570</v>
      </c>
      <c r="C738" s="11">
        <v>13.3</v>
      </c>
      <c r="D738" s="11" t="str">
        <f t="shared" si="25"/>
        <v/>
      </c>
      <c r="E738" s="12">
        <v>60</v>
      </c>
      <c r="F738" s="12" t="s">
        <v>510</v>
      </c>
      <c r="G738" s="41" t="s">
        <v>486</v>
      </c>
    </row>
    <row r="739" spans="1:7">
      <c r="A739" s="5" t="s">
        <v>1249</v>
      </c>
      <c r="B739" s="10" t="s">
        <v>571</v>
      </c>
      <c r="C739" s="10">
        <v>14.9</v>
      </c>
      <c r="D739" s="10" t="str">
        <f t="shared" si="25"/>
        <v/>
      </c>
      <c r="E739" s="6">
        <v>60</v>
      </c>
      <c r="F739" s="6" t="s">
        <v>510</v>
      </c>
      <c r="G739" s="16" t="s">
        <v>486</v>
      </c>
    </row>
    <row r="740" spans="1:7">
      <c r="A740" s="7" t="s">
        <v>1250</v>
      </c>
      <c r="B740" s="11" t="s">
        <v>572</v>
      </c>
      <c r="C740" s="11">
        <v>15.4</v>
      </c>
      <c r="D740" s="11" t="str">
        <f t="shared" si="25"/>
        <v/>
      </c>
      <c r="E740" s="12">
        <v>60</v>
      </c>
      <c r="F740" s="12" t="s">
        <v>510</v>
      </c>
      <c r="G740" s="41" t="s">
        <v>486</v>
      </c>
    </row>
    <row r="741" spans="1:7">
      <c r="A741" s="5" t="s">
        <v>1251</v>
      </c>
      <c r="B741" s="10" t="s">
        <v>573</v>
      </c>
      <c r="C741" s="10">
        <v>16</v>
      </c>
      <c r="D741" s="10" t="str">
        <f t="shared" si="25"/>
        <v/>
      </c>
      <c r="E741" s="6">
        <v>60</v>
      </c>
      <c r="F741" s="6" t="s">
        <v>510</v>
      </c>
      <c r="G741" s="16" t="s">
        <v>486</v>
      </c>
    </row>
    <row r="742" spans="1:7">
      <c r="A742" s="7" t="s">
        <v>1252</v>
      </c>
      <c r="B742" s="11" t="s">
        <v>574</v>
      </c>
      <c r="C742" s="11">
        <v>19.2</v>
      </c>
      <c r="D742" s="11" t="str">
        <f t="shared" si="25"/>
        <v/>
      </c>
      <c r="E742" s="12">
        <v>60</v>
      </c>
      <c r="F742" s="12" t="s">
        <v>510</v>
      </c>
      <c r="G742" s="41" t="s">
        <v>486</v>
      </c>
    </row>
    <row r="743" spans="1:7">
      <c r="A743" s="5" t="s">
        <v>1256</v>
      </c>
      <c r="B743" s="10" t="s">
        <v>575</v>
      </c>
      <c r="C743" s="10">
        <v>19.799999999999997</v>
      </c>
      <c r="D743" s="10" t="str">
        <f t="shared" si="25"/>
        <v/>
      </c>
      <c r="E743" s="6">
        <v>60</v>
      </c>
      <c r="F743" s="6" t="s">
        <v>510</v>
      </c>
      <c r="G743" s="16" t="s">
        <v>486</v>
      </c>
    </row>
    <row r="744" spans="1:7">
      <c r="A744" s="7" t="s">
        <v>1257</v>
      </c>
      <c r="B744" s="11" t="s">
        <v>576</v>
      </c>
      <c r="C744" s="11">
        <v>21.4</v>
      </c>
      <c r="D744" s="11" t="str">
        <f t="shared" si="25"/>
        <v/>
      </c>
      <c r="E744" s="12">
        <v>60</v>
      </c>
      <c r="F744" s="12" t="s">
        <v>510</v>
      </c>
      <c r="G744" s="41" t="s">
        <v>486</v>
      </c>
    </row>
    <row r="745" spans="1:7">
      <c r="A745" s="5" t="s">
        <v>1258</v>
      </c>
      <c r="B745" s="10" t="s">
        <v>577</v>
      </c>
      <c r="C745" s="10">
        <v>21.9</v>
      </c>
      <c r="D745" s="10" t="str">
        <f t="shared" si="25"/>
        <v/>
      </c>
      <c r="E745" s="6">
        <v>60</v>
      </c>
      <c r="F745" s="6" t="s">
        <v>510</v>
      </c>
      <c r="G745" s="16" t="s">
        <v>486</v>
      </c>
    </row>
    <row r="746" spans="1:7">
      <c r="A746" s="7" t="s">
        <v>1259</v>
      </c>
      <c r="B746" s="11" t="s">
        <v>578</v>
      </c>
      <c r="C746" s="11">
        <v>22.5</v>
      </c>
      <c r="D746" s="11" t="str">
        <f t="shared" si="25"/>
        <v/>
      </c>
      <c r="E746" s="12">
        <v>60</v>
      </c>
      <c r="F746" s="12" t="s">
        <v>510</v>
      </c>
      <c r="G746" s="41" t="s">
        <v>486</v>
      </c>
    </row>
    <row r="747" spans="1:7">
      <c r="A747" s="5" t="s">
        <v>1260</v>
      </c>
      <c r="B747" s="10" t="s">
        <v>579</v>
      </c>
      <c r="C747" s="10">
        <v>26.200000000000003</v>
      </c>
      <c r="D747" s="10" t="str">
        <f t="shared" si="25"/>
        <v/>
      </c>
      <c r="E747" s="6">
        <v>60</v>
      </c>
      <c r="F747" s="6" t="s">
        <v>510</v>
      </c>
      <c r="G747" s="16" t="s">
        <v>486</v>
      </c>
    </row>
    <row r="748" spans="1:7">
      <c r="A748" s="202" t="s">
        <v>1795</v>
      </c>
      <c r="B748" s="11"/>
      <c r="C748" s="11"/>
      <c r="D748" s="11"/>
      <c r="E748" s="12"/>
      <c r="F748" s="12"/>
      <c r="G748" s="41"/>
    </row>
    <row r="749" spans="1:7">
      <c r="A749" s="5" t="s">
        <v>1255</v>
      </c>
      <c r="B749" s="10" t="s">
        <v>694</v>
      </c>
      <c r="C749" s="10">
        <v>7.3</v>
      </c>
      <c r="D749" s="10" t="str">
        <f t="shared" ref="D749:D763" si="26">IF($A749="","",IF(INDEX($B$4:$B$15,MATCH($E749,$C$4:$C$15,0)),ROUND($C749*(1-INDEX($B$4:$B$15,MATCH($E749,$C$4:$C$15,0))),2),""))</f>
        <v/>
      </c>
      <c r="E749" s="6">
        <v>60</v>
      </c>
      <c r="F749" s="6" t="s">
        <v>510</v>
      </c>
      <c r="G749" s="16" t="s">
        <v>486</v>
      </c>
    </row>
    <row r="750" spans="1:7">
      <c r="A750" s="7" t="s">
        <v>1254</v>
      </c>
      <c r="B750" s="11" t="s">
        <v>695</v>
      </c>
      <c r="C750" s="11">
        <v>7.3</v>
      </c>
      <c r="D750" s="11" t="str">
        <f t="shared" si="26"/>
        <v/>
      </c>
      <c r="E750" s="12">
        <v>60</v>
      </c>
      <c r="F750" s="12" t="s">
        <v>510</v>
      </c>
      <c r="G750" s="41" t="s">
        <v>486</v>
      </c>
    </row>
    <row r="751" spans="1:7">
      <c r="A751" s="5" t="s">
        <v>1234</v>
      </c>
      <c r="B751" s="10" t="s">
        <v>580</v>
      </c>
      <c r="C751" s="10">
        <v>11.4</v>
      </c>
      <c r="D751" s="10" t="str">
        <f t="shared" si="26"/>
        <v/>
      </c>
      <c r="E751" s="6">
        <v>60</v>
      </c>
      <c r="F751" s="6" t="s">
        <v>510</v>
      </c>
      <c r="G751" s="16" t="s">
        <v>486</v>
      </c>
    </row>
    <row r="752" spans="1:7">
      <c r="A752" s="7" t="s">
        <v>1247</v>
      </c>
      <c r="B752" s="11" t="s">
        <v>581</v>
      </c>
      <c r="C752" s="11">
        <v>11.4</v>
      </c>
      <c r="D752" s="11" t="str">
        <f t="shared" si="26"/>
        <v/>
      </c>
      <c r="E752" s="12">
        <v>60</v>
      </c>
      <c r="F752" s="12" t="s">
        <v>510</v>
      </c>
      <c r="G752" s="41" t="s">
        <v>486</v>
      </c>
    </row>
    <row r="753" spans="1:7">
      <c r="A753" s="5" t="s">
        <v>1248</v>
      </c>
      <c r="B753" s="10" t="s">
        <v>582</v>
      </c>
      <c r="C753" s="10">
        <v>12.7</v>
      </c>
      <c r="D753" s="10" t="str">
        <f t="shared" si="26"/>
        <v/>
      </c>
      <c r="E753" s="6">
        <v>60</v>
      </c>
      <c r="F753" s="6" t="s">
        <v>510</v>
      </c>
      <c r="G753" s="16" t="s">
        <v>486</v>
      </c>
    </row>
    <row r="754" spans="1:7">
      <c r="A754" s="7" t="s">
        <v>1253</v>
      </c>
      <c r="B754" s="11" t="s">
        <v>583</v>
      </c>
      <c r="C754" s="11">
        <v>13.3</v>
      </c>
      <c r="D754" s="11" t="str">
        <f t="shared" si="26"/>
        <v/>
      </c>
      <c r="E754" s="12">
        <v>60</v>
      </c>
      <c r="F754" s="12" t="s">
        <v>510</v>
      </c>
      <c r="G754" s="41" t="s">
        <v>486</v>
      </c>
    </row>
    <row r="755" spans="1:7">
      <c r="A755" s="5" t="s">
        <v>1249</v>
      </c>
      <c r="B755" s="10" t="s">
        <v>584</v>
      </c>
      <c r="C755" s="10">
        <v>14.9</v>
      </c>
      <c r="D755" s="10" t="str">
        <f t="shared" si="26"/>
        <v/>
      </c>
      <c r="E755" s="6">
        <v>60</v>
      </c>
      <c r="F755" s="6" t="s">
        <v>510</v>
      </c>
      <c r="G755" s="16" t="s">
        <v>486</v>
      </c>
    </row>
    <row r="756" spans="1:7">
      <c r="A756" s="7" t="s">
        <v>1250</v>
      </c>
      <c r="B756" s="11" t="s">
        <v>585</v>
      </c>
      <c r="C756" s="11">
        <v>15.4</v>
      </c>
      <c r="D756" s="11" t="str">
        <f t="shared" si="26"/>
        <v/>
      </c>
      <c r="E756" s="12">
        <v>60</v>
      </c>
      <c r="F756" s="12" t="s">
        <v>510</v>
      </c>
      <c r="G756" s="41" t="s">
        <v>486</v>
      </c>
    </row>
    <row r="757" spans="1:7">
      <c r="A757" s="5" t="s">
        <v>1251</v>
      </c>
      <c r="B757" s="10" t="s">
        <v>586</v>
      </c>
      <c r="C757" s="10">
        <v>16</v>
      </c>
      <c r="D757" s="10" t="str">
        <f t="shared" si="26"/>
        <v/>
      </c>
      <c r="E757" s="6">
        <v>60</v>
      </c>
      <c r="F757" s="6" t="s">
        <v>510</v>
      </c>
      <c r="G757" s="16" t="s">
        <v>486</v>
      </c>
    </row>
    <row r="758" spans="1:7">
      <c r="A758" s="7" t="s">
        <v>1252</v>
      </c>
      <c r="B758" s="11" t="s">
        <v>587</v>
      </c>
      <c r="C758" s="11">
        <v>19.2</v>
      </c>
      <c r="D758" s="11" t="str">
        <f t="shared" si="26"/>
        <v/>
      </c>
      <c r="E758" s="12">
        <v>60</v>
      </c>
      <c r="F758" s="12" t="s">
        <v>510</v>
      </c>
      <c r="G758" s="41" t="s">
        <v>486</v>
      </c>
    </row>
    <row r="759" spans="1:7">
      <c r="A759" s="5" t="s">
        <v>1256</v>
      </c>
      <c r="B759" s="10" t="s">
        <v>588</v>
      </c>
      <c r="C759" s="10">
        <v>19.799999999999997</v>
      </c>
      <c r="D759" s="10" t="str">
        <f t="shared" si="26"/>
        <v/>
      </c>
      <c r="E759" s="6">
        <v>60</v>
      </c>
      <c r="F759" s="6" t="s">
        <v>510</v>
      </c>
      <c r="G759" s="16" t="s">
        <v>486</v>
      </c>
    </row>
    <row r="760" spans="1:7">
      <c r="A760" s="7" t="s">
        <v>1257</v>
      </c>
      <c r="B760" s="11" t="s">
        <v>589</v>
      </c>
      <c r="C760" s="11">
        <v>21.4</v>
      </c>
      <c r="D760" s="11" t="str">
        <f t="shared" si="26"/>
        <v/>
      </c>
      <c r="E760" s="12">
        <v>60</v>
      </c>
      <c r="F760" s="12" t="s">
        <v>510</v>
      </c>
      <c r="G760" s="41" t="s">
        <v>486</v>
      </c>
    </row>
    <row r="761" spans="1:7">
      <c r="A761" s="5" t="s">
        <v>1258</v>
      </c>
      <c r="B761" s="10" t="s">
        <v>590</v>
      </c>
      <c r="C761" s="10">
        <v>21.9</v>
      </c>
      <c r="D761" s="10" t="str">
        <f t="shared" si="26"/>
        <v/>
      </c>
      <c r="E761" s="6">
        <v>60</v>
      </c>
      <c r="F761" s="6" t="s">
        <v>510</v>
      </c>
      <c r="G761" s="16" t="s">
        <v>486</v>
      </c>
    </row>
    <row r="762" spans="1:7">
      <c r="A762" s="7" t="s">
        <v>1259</v>
      </c>
      <c r="B762" s="11" t="s">
        <v>591</v>
      </c>
      <c r="C762" s="11">
        <v>22.5</v>
      </c>
      <c r="D762" s="11" t="str">
        <f t="shared" si="26"/>
        <v/>
      </c>
      <c r="E762" s="12">
        <v>60</v>
      </c>
      <c r="F762" s="12" t="s">
        <v>510</v>
      </c>
      <c r="G762" s="41" t="s">
        <v>486</v>
      </c>
    </row>
    <row r="763" spans="1:7">
      <c r="A763" s="5" t="s">
        <v>1260</v>
      </c>
      <c r="B763" s="10" t="s">
        <v>592</v>
      </c>
      <c r="C763" s="10">
        <v>26.200000000000003</v>
      </c>
      <c r="D763" s="10" t="str">
        <f t="shared" si="26"/>
        <v/>
      </c>
      <c r="E763" s="6">
        <v>60</v>
      </c>
      <c r="F763" s="6" t="s">
        <v>510</v>
      </c>
      <c r="G763" s="16" t="s">
        <v>486</v>
      </c>
    </row>
    <row r="764" spans="1:7">
      <c r="A764" s="202" t="s">
        <v>1795</v>
      </c>
      <c r="B764" s="11"/>
      <c r="C764" s="11"/>
      <c r="D764" s="11"/>
      <c r="E764" s="12"/>
      <c r="F764" s="12"/>
      <c r="G764" s="41"/>
    </row>
    <row r="765" spans="1:7">
      <c r="A765" s="5" t="s">
        <v>1255</v>
      </c>
      <c r="B765" s="10" t="s">
        <v>696</v>
      </c>
      <c r="C765" s="10">
        <v>7.3</v>
      </c>
      <c r="D765" s="10" t="str">
        <f t="shared" ref="D765:D779" si="27">IF($A765="","",IF(INDEX($B$4:$B$15,MATCH($E765,$C$4:$C$15,0)),ROUND($C765*(1-INDEX($B$4:$B$15,MATCH($E765,$C$4:$C$15,0))),2),""))</f>
        <v/>
      </c>
      <c r="E765" s="6">
        <v>60</v>
      </c>
      <c r="F765" s="6" t="s">
        <v>510</v>
      </c>
      <c r="G765" s="16" t="s">
        <v>486</v>
      </c>
    </row>
    <row r="766" spans="1:7">
      <c r="A766" s="7" t="s">
        <v>1254</v>
      </c>
      <c r="B766" s="11" t="s">
        <v>697</v>
      </c>
      <c r="C766" s="11">
        <v>7.3</v>
      </c>
      <c r="D766" s="11" t="str">
        <f t="shared" si="27"/>
        <v/>
      </c>
      <c r="E766" s="12">
        <v>60</v>
      </c>
      <c r="F766" s="12" t="s">
        <v>510</v>
      </c>
      <c r="G766" s="41" t="s">
        <v>486</v>
      </c>
    </row>
    <row r="767" spans="1:7">
      <c r="A767" s="5" t="s">
        <v>1234</v>
      </c>
      <c r="B767" s="10" t="s">
        <v>593</v>
      </c>
      <c r="C767" s="10">
        <v>11.4</v>
      </c>
      <c r="D767" s="10" t="str">
        <f t="shared" si="27"/>
        <v/>
      </c>
      <c r="E767" s="6">
        <v>60</v>
      </c>
      <c r="F767" s="6" t="s">
        <v>510</v>
      </c>
      <c r="G767" s="16" t="s">
        <v>486</v>
      </c>
    </row>
    <row r="768" spans="1:7">
      <c r="A768" s="7" t="s">
        <v>1247</v>
      </c>
      <c r="B768" s="11" t="s">
        <v>594</v>
      </c>
      <c r="C768" s="11">
        <v>11.4</v>
      </c>
      <c r="D768" s="11" t="str">
        <f t="shared" si="27"/>
        <v/>
      </c>
      <c r="E768" s="12">
        <v>60</v>
      </c>
      <c r="F768" s="12" t="s">
        <v>510</v>
      </c>
      <c r="G768" s="41" t="s">
        <v>486</v>
      </c>
    </row>
    <row r="769" spans="1:7">
      <c r="A769" s="5" t="s">
        <v>1248</v>
      </c>
      <c r="B769" s="10" t="s">
        <v>595</v>
      </c>
      <c r="C769" s="10">
        <v>12.7</v>
      </c>
      <c r="D769" s="10" t="str">
        <f t="shared" si="27"/>
        <v/>
      </c>
      <c r="E769" s="6">
        <v>60</v>
      </c>
      <c r="F769" s="6" t="s">
        <v>510</v>
      </c>
      <c r="G769" s="16" t="s">
        <v>486</v>
      </c>
    </row>
    <row r="770" spans="1:7">
      <c r="A770" s="7" t="s">
        <v>1253</v>
      </c>
      <c r="B770" s="11" t="s">
        <v>596</v>
      </c>
      <c r="C770" s="11">
        <v>13.3</v>
      </c>
      <c r="D770" s="11" t="str">
        <f t="shared" si="27"/>
        <v/>
      </c>
      <c r="E770" s="12">
        <v>60</v>
      </c>
      <c r="F770" s="12" t="s">
        <v>510</v>
      </c>
      <c r="G770" s="41" t="s">
        <v>486</v>
      </c>
    </row>
    <row r="771" spans="1:7">
      <c r="A771" s="5" t="s">
        <v>1249</v>
      </c>
      <c r="B771" s="10" t="s">
        <v>597</v>
      </c>
      <c r="C771" s="10">
        <v>14.9</v>
      </c>
      <c r="D771" s="10" t="str">
        <f t="shared" si="27"/>
        <v/>
      </c>
      <c r="E771" s="6">
        <v>60</v>
      </c>
      <c r="F771" s="6" t="s">
        <v>510</v>
      </c>
      <c r="G771" s="16" t="s">
        <v>486</v>
      </c>
    </row>
    <row r="772" spans="1:7">
      <c r="A772" s="7" t="s">
        <v>1250</v>
      </c>
      <c r="B772" s="11" t="s">
        <v>598</v>
      </c>
      <c r="C772" s="11">
        <v>15.4</v>
      </c>
      <c r="D772" s="11" t="str">
        <f t="shared" si="27"/>
        <v/>
      </c>
      <c r="E772" s="12">
        <v>60</v>
      </c>
      <c r="F772" s="12" t="s">
        <v>510</v>
      </c>
      <c r="G772" s="41" t="s">
        <v>486</v>
      </c>
    </row>
    <row r="773" spans="1:7">
      <c r="A773" s="5" t="s">
        <v>1251</v>
      </c>
      <c r="B773" s="10" t="s">
        <v>599</v>
      </c>
      <c r="C773" s="10">
        <v>16</v>
      </c>
      <c r="D773" s="10" t="str">
        <f t="shared" si="27"/>
        <v/>
      </c>
      <c r="E773" s="6">
        <v>60</v>
      </c>
      <c r="F773" s="6" t="s">
        <v>510</v>
      </c>
      <c r="G773" s="16" t="s">
        <v>486</v>
      </c>
    </row>
    <row r="774" spans="1:7">
      <c r="A774" s="7" t="s">
        <v>1252</v>
      </c>
      <c r="B774" s="11" t="s">
        <v>600</v>
      </c>
      <c r="C774" s="11">
        <v>19.2</v>
      </c>
      <c r="D774" s="11" t="str">
        <f t="shared" si="27"/>
        <v/>
      </c>
      <c r="E774" s="12">
        <v>60</v>
      </c>
      <c r="F774" s="12" t="s">
        <v>510</v>
      </c>
      <c r="G774" s="41" t="s">
        <v>486</v>
      </c>
    </row>
    <row r="775" spans="1:7">
      <c r="A775" s="5" t="s">
        <v>1256</v>
      </c>
      <c r="B775" s="10" t="s">
        <v>601</v>
      </c>
      <c r="C775" s="10">
        <v>19.799999999999997</v>
      </c>
      <c r="D775" s="10" t="str">
        <f t="shared" si="27"/>
        <v/>
      </c>
      <c r="E775" s="6">
        <v>60</v>
      </c>
      <c r="F775" s="6" t="s">
        <v>510</v>
      </c>
      <c r="G775" s="16" t="s">
        <v>486</v>
      </c>
    </row>
    <row r="776" spans="1:7">
      <c r="A776" s="7" t="s">
        <v>1257</v>
      </c>
      <c r="B776" s="11" t="s">
        <v>602</v>
      </c>
      <c r="C776" s="11">
        <v>21.4</v>
      </c>
      <c r="D776" s="11" t="str">
        <f t="shared" si="27"/>
        <v/>
      </c>
      <c r="E776" s="12">
        <v>60</v>
      </c>
      <c r="F776" s="12" t="s">
        <v>510</v>
      </c>
      <c r="G776" s="41" t="s">
        <v>486</v>
      </c>
    </row>
    <row r="777" spans="1:7">
      <c r="A777" s="5" t="s">
        <v>1258</v>
      </c>
      <c r="B777" s="10" t="s">
        <v>603</v>
      </c>
      <c r="C777" s="10">
        <v>21.9</v>
      </c>
      <c r="D777" s="10" t="str">
        <f t="shared" si="27"/>
        <v/>
      </c>
      <c r="E777" s="6">
        <v>60</v>
      </c>
      <c r="F777" s="6" t="s">
        <v>510</v>
      </c>
      <c r="G777" s="16" t="s">
        <v>486</v>
      </c>
    </row>
    <row r="778" spans="1:7">
      <c r="A778" s="7" t="s">
        <v>1259</v>
      </c>
      <c r="B778" s="11" t="s">
        <v>604</v>
      </c>
      <c r="C778" s="11">
        <v>22.5</v>
      </c>
      <c r="D778" s="11" t="str">
        <f t="shared" si="27"/>
        <v/>
      </c>
      <c r="E778" s="12">
        <v>60</v>
      </c>
      <c r="F778" s="12" t="s">
        <v>510</v>
      </c>
      <c r="G778" s="41" t="s">
        <v>486</v>
      </c>
    </row>
    <row r="779" spans="1:7">
      <c r="A779" s="5" t="s">
        <v>1260</v>
      </c>
      <c r="B779" s="10" t="s">
        <v>605</v>
      </c>
      <c r="C779" s="10">
        <v>26.200000000000003</v>
      </c>
      <c r="D779" s="10" t="str">
        <f t="shared" si="27"/>
        <v/>
      </c>
      <c r="E779" s="6">
        <v>60</v>
      </c>
      <c r="F779" s="6" t="s">
        <v>510</v>
      </c>
      <c r="G779" s="16" t="s">
        <v>486</v>
      </c>
    </row>
    <row r="780" spans="1:7">
      <c r="A780" s="202" t="s">
        <v>1794</v>
      </c>
      <c r="B780" s="11"/>
      <c r="C780" s="11"/>
      <c r="D780" s="11"/>
      <c r="E780" s="12"/>
      <c r="F780" s="12"/>
      <c r="G780" s="41"/>
    </row>
    <row r="781" spans="1:7">
      <c r="A781" s="5" t="s">
        <v>1255</v>
      </c>
      <c r="B781" s="10" t="s">
        <v>419</v>
      </c>
      <c r="C781" s="10">
        <v>7.8</v>
      </c>
      <c r="D781" s="10" t="str">
        <f t="shared" ref="D781:D795" si="28">IF($A781="","",IF(INDEX($B$4:$B$15,MATCH($E781,$C$4:$C$15,0)),ROUND($C781*(1-INDEX($B$4:$B$15,MATCH($E781,$C$4:$C$15,0))),2),""))</f>
        <v/>
      </c>
      <c r="E781" s="6">
        <v>60</v>
      </c>
      <c r="F781" s="6" t="s">
        <v>510</v>
      </c>
      <c r="G781" s="16" t="s">
        <v>486</v>
      </c>
    </row>
    <row r="782" spans="1:7">
      <c r="A782" s="7" t="s">
        <v>1254</v>
      </c>
      <c r="B782" s="11" t="s">
        <v>420</v>
      </c>
      <c r="C782" s="11">
        <v>7.8</v>
      </c>
      <c r="D782" s="11" t="str">
        <f t="shared" si="28"/>
        <v/>
      </c>
      <c r="E782" s="12">
        <v>60</v>
      </c>
      <c r="F782" s="12" t="s">
        <v>510</v>
      </c>
      <c r="G782" s="41" t="s">
        <v>486</v>
      </c>
    </row>
    <row r="783" spans="1:7">
      <c r="A783" s="5" t="s">
        <v>1234</v>
      </c>
      <c r="B783" s="10" t="s">
        <v>421</v>
      </c>
      <c r="C783" s="10">
        <v>11.9</v>
      </c>
      <c r="D783" s="10" t="str">
        <f t="shared" si="28"/>
        <v/>
      </c>
      <c r="E783" s="6">
        <v>60</v>
      </c>
      <c r="F783" s="6" t="s">
        <v>510</v>
      </c>
      <c r="G783" s="16" t="s">
        <v>486</v>
      </c>
    </row>
    <row r="784" spans="1:7">
      <c r="A784" s="7" t="s">
        <v>1247</v>
      </c>
      <c r="B784" s="11" t="s">
        <v>422</v>
      </c>
      <c r="C784" s="11">
        <v>11.9</v>
      </c>
      <c r="D784" s="11" t="str">
        <f t="shared" si="28"/>
        <v/>
      </c>
      <c r="E784" s="12">
        <v>60</v>
      </c>
      <c r="F784" s="12" t="s">
        <v>510</v>
      </c>
      <c r="G784" s="41" t="s">
        <v>486</v>
      </c>
    </row>
    <row r="785" spans="1:7">
      <c r="A785" s="5" t="s">
        <v>1248</v>
      </c>
      <c r="B785" s="10" t="s">
        <v>423</v>
      </c>
      <c r="C785" s="10">
        <v>13.2</v>
      </c>
      <c r="D785" s="10" t="str">
        <f t="shared" si="28"/>
        <v/>
      </c>
      <c r="E785" s="6">
        <v>60</v>
      </c>
      <c r="F785" s="6" t="s">
        <v>510</v>
      </c>
      <c r="G785" s="16" t="s">
        <v>486</v>
      </c>
    </row>
    <row r="786" spans="1:7">
      <c r="A786" s="7" t="s">
        <v>1253</v>
      </c>
      <c r="B786" s="11" t="s">
        <v>424</v>
      </c>
      <c r="C786" s="11">
        <v>13.8</v>
      </c>
      <c r="D786" s="11" t="str">
        <f t="shared" si="28"/>
        <v/>
      </c>
      <c r="E786" s="12">
        <v>60</v>
      </c>
      <c r="F786" s="12" t="s">
        <v>510</v>
      </c>
      <c r="G786" s="41" t="s">
        <v>486</v>
      </c>
    </row>
    <row r="787" spans="1:7">
      <c r="A787" s="5" t="s">
        <v>1249</v>
      </c>
      <c r="B787" s="10" t="s">
        <v>425</v>
      </c>
      <c r="C787" s="10">
        <v>15.4</v>
      </c>
      <c r="D787" s="10" t="str">
        <f t="shared" si="28"/>
        <v/>
      </c>
      <c r="E787" s="6">
        <v>60</v>
      </c>
      <c r="F787" s="6" t="s">
        <v>510</v>
      </c>
      <c r="G787" s="16" t="s">
        <v>486</v>
      </c>
    </row>
    <row r="788" spans="1:7">
      <c r="A788" s="7" t="s">
        <v>1250</v>
      </c>
      <c r="B788" s="11" t="s">
        <v>426</v>
      </c>
      <c r="C788" s="11">
        <v>15.9</v>
      </c>
      <c r="D788" s="11" t="str">
        <f t="shared" si="28"/>
        <v/>
      </c>
      <c r="E788" s="12">
        <v>60</v>
      </c>
      <c r="F788" s="12" t="s">
        <v>510</v>
      </c>
      <c r="G788" s="41" t="s">
        <v>486</v>
      </c>
    </row>
    <row r="789" spans="1:7">
      <c r="A789" s="5" t="s">
        <v>1251</v>
      </c>
      <c r="B789" s="10" t="s">
        <v>427</v>
      </c>
      <c r="C789" s="10">
        <v>16.5</v>
      </c>
      <c r="D789" s="10" t="str">
        <f t="shared" si="28"/>
        <v/>
      </c>
      <c r="E789" s="6">
        <v>60</v>
      </c>
      <c r="F789" s="6" t="s">
        <v>510</v>
      </c>
      <c r="G789" s="16" t="s">
        <v>486</v>
      </c>
    </row>
    <row r="790" spans="1:7">
      <c r="A790" s="7" t="s">
        <v>1252</v>
      </c>
      <c r="B790" s="11" t="s">
        <v>428</v>
      </c>
      <c r="C790" s="11">
        <v>19.7</v>
      </c>
      <c r="D790" s="11" t="str">
        <f t="shared" si="28"/>
        <v/>
      </c>
      <c r="E790" s="12">
        <v>60</v>
      </c>
      <c r="F790" s="12" t="s">
        <v>510</v>
      </c>
      <c r="G790" s="41" t="s">
        <v>486</v>
      </c>
    </row>
    <row r="791" spans="1:7">
      <c r="A791" s="5" t="s">
        <v>1256</v>
      </c>
      <c r="B791" s="10" t="s">
        <v>429</v>
      </c>
      <c r="C791" s="10">
        <v>20.299999999999997</v>
      </c>
      <c r="D791" s="10" t="str">
        <f t="shared" si="28"/>
        <v/>
      </c>
      <c r="E791" s="6">
        <v>60</v>
      </c>
      <c r="F791" s="6" t="s">
        <v>510</v>
      </c>
      <c r="G791" s="16" t="s">
        <v>486</v>
      </c>
    </row>
    <row r="792" spans="1:7">
      <c r="A792" s="7" t="s">
        <v>1257</v>
      </c>
      <c r="B792" s="11" t="s">
        <v>430</v>
      </c>
      <c r="C792" s="11">
        <v>21.9</v>
      </c>
      <c r="D792" s="11" t="str">
        <f t="shared" si="28"/>
        <v/>
      </c>
      <c r="E792" s="12">
        <v>60</v>
      </c>
      <c r="F792" s="12" t="s">
        <v>510</v>
      </c>
      <c r="G792" s="41" t="s">
        <v>486</v>
      </c>
    </row>
    <row r="793" spans="1:7">
      <c r="A793" s="5" t="s">
        <v>1258</v>
      </c>
      <c r="B793" s="10" t="s">
        <v>431</v>
      </c>
      <c r="C793" s="10">
        <v>22.4</v>
      </c>
      <c r="D793" s="10" t="str">
        <f t="shared" si="28"/>
        <v/>
      </c>
      <c r="E793" s="6">
        <v>60</v>
      </c>
      <c r="F793" s="6" t="s">
        <v>510</v>
      </c>
      <c r="G793" s="16" t="s">
        <v>486</v>
      </c>
    </row>
    <row r="794" spans="1:7">
      <c r="A794" s="7" t="s">
        <v>1259</v>
      </c>
      <c r="B794" s="11" t="s">
        <v>432</v>
      </c>
      <c r="C794" s="11">
        <v>23</v>
      </c>
      <c r="D794" s="11" t="str">
        <f t="shared" si="28"/>
        <v/>
      </c>
      <c r="E794" s="12">
        <v>60</v>
      </c>
      <c r="F794" s="12" t="s">
        <v>510</v>
      </c>
      <c r="G794" s="41" t="s">
        <v>486</v>
      </c>
    </row>
    <row r="795" spans="1:7">
      <c r="A795" s="5" t="s">
        <v>1260</v>
      </c>
      <c r="B795" s="10" t="s">
        <v>439</v>
      </c>
      <c r="C795" s="10">
        <v>26.700000000000003</v>
      </c>
      <c r="D795" s="10" t="str">
        <f t="shared" si="28"/>
        <v/>
      </c>
      <c r="E795" s="6">
        <v>60</v>
      </c>
      <c r="F795" s="6" t="s">
        <v>510</v>
      </c>
      <c r="G795" s="16" t="s">
        <v>486</v>
      </c>
    </row>
    <row r="796" spans="1:7">
      <c r="A796" s="202" t="s">
        <v>1793</v>
      </c>
      <c r="B796" s="11"/>
      <c r="C796" s="11"/>
      <c r="D796" s="11"/>
      <c r="E796" s="12"/>
      <c r="F796" s="12"/>
      <c r="G796" s="41"/>
    </row>
    <row r="797" spans="1:7">
      <c r="A797" s="5" t="s">
        <v>1255</v>
      </c>
      <c r="B797" s="10" t="s">
        <v>191</v>
      </c>
      <c r="C797" s="10">
        <v>8.3000000000000007</v>
      </c>
      <c r="D797" s="10" t="str">
        <f t="shared" ref="D797:D811" si="29">IF($A797="","",IF(INDEX($B$4:$B$15,MATCH($E797,$C$4:$C$15,0)),ROUND($C797*(1-INDEX($B$4:$B$15,MATCH($E797,$C$4:$C$15,0))),2),""))</f>
        <v/>
      </c>
      <c r="E797" s="6">
        <v>60</v>
      </c>
      <c r="F797" s="6" t="s">
        <v>510</v>
      </c>
      <c r="G797" s="16" t="s">
        <v>486</v>
      </c>
    </row>
    <row r="798" spans="1:7">
      <c r="A798" s="7" t="s">
        <v>1254</v>
      </c>
      <c r="B798" s="11" t="s">
        <v>192</v>
      </c>
      <c r="C798" s="11">
        <v>8.3000000000000007</v>
      </c>
      <c r="D798" s="11" t="str">
        <f t="shared" si="29"/>
        <v/>
      </c>
      <c r="E798" s="12">
        <v>60</v>
      </c>
      <c r="F798" s="12" t="s">
        <v>510</v>
      </c>
      <c r="G798" s="41" t="s">
        <v>486</v>
      </c>
    </row>
    <row r="799" spans="1:7">
      <c r="A799" s="5" t="s">
        <v>1234</v>
      </c>
      <c r="B799" s="10" t="s">
        <v>193</v>
      </c>
      <c r="C799" s="10">
        <v>12.4</v>
      </c>
      <c r="D799" s="10" t="str">
        <f t="shared" si="29"/>
        <v/>
      </c>
      <c r="E799" s="6">
        <v>60</v>
      </c>
      <c r="F799" s="6" t="s">
        <v>510</v>
      </c>
      <c r="G799" s="16" t="s">
        <v>486</v>
      </c>
    </row>
    <row r="800" spans="1:7">
      <c r="A800" s="7" t="s">
        <v>1247</v>
      </c>
      <c r="B800" s="11" t="s">
        <v>194</v>
      </c>
      <c r="C800" s="11">
        <v>12.4</v>
      </c>
      <c r="D800" s="11" t="str">
        <f t="shared" si="29"/>
        <v/>
      </c>
      <c r="E800" s="12">
        <v>60</v>
      </c>
      <c r="F800" s="12" t="s">
        <v>510</v>
      </c>
      <c r="G800" s="41" t="s">
        <v>486</v>
      </c>
    </row>
    <row r="801" spans="1:7">
      <c r="A801" s="5" t="s">
        <v>1248</v>
      </c>
      <c r="B801" s="10" t="s">
        <v>195</v>
      </c>
      <c r="C801" s="10">
        <v>13.7</v>
      </c>
      <c r="D801" s="10" t="str">
        <f t="shared" si="29"/>
        <v/>
      </c>
      <c r="E801" s="6">
        <v>60</v>
      </c>
      <c r="F801" s="6" t="s">
        <v>510</v>
      </c>
      <c r="G801" s="16" t="s">
        <v>486</v>
      </c>
    </row>
    <row r="802" spans="1:7">
      <c r="A802" s="7" t="s">
        <v>1253</v>
      </c>
      <c r="B802" s="11" t="s">
        <v>196</v>
      </c>
      <c r="C802" s="11">
        <v>14.3</v>
      </c>
      <c r="D802" s="11" t="str">
        <f t="shared" si="29"/>
        <v/>
      </c>
      <c r="E802" s="12">
        <v>60</v>
      </c>
      <c r="F802" s="12" t="s">
        <v>510</v>
      </c>
      <c r="G802" s="41" t="s">
        <v>486</v>
      </c>
    </row>
    <row r="803" spans="1:7">
      <c r="A803" s="5" t="s">
        <v>1249</v>
      </c>
      <c r="B803" s="10" t="s">
        <v>197</v>
      </c>
      <c r="C803" s="10">
        <v>15.9</v>
      </c>
      <c r="D803" s="10" t="str">
        <f t="shared" si="29"/>
        <v/>
      </c>
      <c r="E803" s="6">
        <v>60</v>
      </c>
      <c r="F803" s="6" t="s">
        <v>510</v>
      </c>
      <c r="G803" s="16" t="s">
        <v>486</v>
      </c>
    </row>
    <row r="804" spans="1:7">
      <c r="A804" s="7" t="s">
        <v>1250</v>
      </c>
      <c r="B804" s="11" t="s">
        <v>198</v>
      </c>
      <c r="C804" s="11">
        <v>16.399999999999999</v>
      </c>
      <c r="D804" s="11" t="str">
        <f t="shared" si="29"/>
        <v/>
      </c>
      <c r="E804" s="12">
        <v>60</v>
      </c>
      <c r="F804" s="12" t="s">
        <v>510</v>
      </c>
      <c r="G804" s="41" t="s">
        <v>486</v>
      </c>
    </row>
    <row r="805" spans="1:7">
      <c r="A805" s="5" t="s">
        <v>1251</v>
      </c>
      <c r="B805" s="10" t="s">
        <v>199</v>
      </c>
      <c r="C805" s="10">
        <v>17</v>
      </c>
      <c r="D805" s="10" t="str">
        <f t="shared" si="29"/>
        <v/>
      </c>
      <c r="E805" s="6">
        <v>60</v>
      </c>
      <c r="F805" s="6" t="s">
        <v>510</v>
      </c>
      <c r="G805" s="16" t="s">
        <v>486</v>
      </c>
    </row>
    <row r="806" spans="1:7">
      <c r="A806" s="7" t="s">
        <v>1252</v>
      </c>
      <c r="B806" s="11" t="s">
        <v>200</v>
      </c>
      <c r="C806" s="11">
        <v>20.2</v>
      </c>
      <c r="D806" s="11" t="str">
        <f t="shared" si="29"/>
        <v/>
      </c>
      <c r="E806" s="12">
        <v>60</v>
      </c>
      <c r="F806" s="12" t="s">
        <v>510</v>
      </c>
      <c r="G806" s="41" t="s">
        <v>486</v>
      </c>
    </row>
    <row r="807" spans="1:7">
      <c r="A807" s="5" t="s">
        <v>1256</v>
      </c>
      <c r="B807" s="10" t="s">
        <v>201</v>
      </c>
      <c r="C807" s="10">
        <v>20.799999999999997</v>
      </c>
      <c r="D807" s="10" t="str">
        <f t="shared" si="29"/>
        <v/>
      </c>
      <c r="E807" s="6">
        <v>60</v>
      </c>
      <c r="F807" s="6" t="s">
        <v>510</v>
      </c>
      <c r="G807" s="16" t="s">
        <v>486</v>
      </c>
    </row>
    <row r="808" spans="1:7">
      <c r="A808" s="7" t="s">
        <v>1257</v>
      </c>
      <c r="B808" s="11" t="s">
        <v>202</v>
      </c>
      <c r="C808" s="11">
        <v>22.4</v>
      </c>
      <c r="D808" s="11" t="str">
        <f t="shared" si="29"/>
        <v/>
      </c>
      <c r="E808" s="12">
        <v>60</v>
      </c>
      <c r="F808" s="12" t="s">
        <v>510</v>
      </c>
      <c r="G808" s="41" t="s">
        <v>486</v>
      </c>
    </row>
    <row r="809" spans="1:7">
      <c r="A809" s="5" t="s">
        <v>1258</v>
      </c>
      <c r="B809" s="10" t="s">
        <v>203</v>
      </c>
      <c r="C809" s="10">
        <v>22.9</v>
      </c>
      <c r="D809" s="10" t="str">
        <f t="shared" si="29"/>
        <v/>
      </c>
      <c r="E809" s="6">
        <v>60</v>
      </c>
      <c r="F809" s="6" t="s">
        <v>510</v>
      </c>
      <c r="G809" s="16" t="s">
        <v>486</v>
      </c>
    </row>
    <row r="810" spans="1:7">
      <c r="A810" s="7" t="s">
        <v>1259</v>
      </c>
      <c r="B810" s="11" t="s">
        <v>204</v>
      </c>
      <c r="C810" s="11">
        <v>23.5</v>
      </c>
      <c r="D810" s="11" t="str">
        <f t="shared" si="29"/>
        <v/>
      </c>
      <c r="E810" s="12">
        <v>60</v>
      </c>
      <c r="F810" s="12" t="s">
        <v>510</v>
      </c>
      <c r="G810" s="41" t="s">
        <v>486</v>
      </c>
    </row>
    <row r="811" spans="1:7">
      <c r="A811" s="5" t="s">
        <v>1260</v>
      </c>
      <c r="B811" s="10" t="s">
        <v>205</v>
      </c>
      <c r="C811" s="10">
        <v>27.200000000000003</v>
      </c>
      <c r="D811" s="10" t="str">
        <f t="shared" si="29"/>
        <v/>
      </c>
      <c r="E811" s="6">
        <v>60</v>
      </c>
      <c r="F811" s="6" t="s">
        <v>510</v>
      </c>
      <c r="G811" s="16" t="s">
        <v>486</v>
      </c>
    </row>
    <row r="812" spans="1:7">
      <c r="A812" s="202" t="s">
        <v>1792</v>
      </c>
      <c r="B812" s="11"/>
      <c r="C812" s="11"/>
      <c r="D812" s="11"/>
      <c r="E812" s="12"/>
      <c r="F812" s="12"/>
      <c r="G812" s="41"/>
    </row>
    <row r="813" spans="1:7">
      <c r="A813" s="5" t="s">
        <v>1262</v>
      </c>
      <c r="B813" s="10" t="s">
        <v>440</v>
      </c>
      <c r="C813" s="10">
        <v>9</v>
      </c>
      <c r="D813" s="10" t="str">
        <f t="shared" ref="D813:D823" si="30">IF($A813="","",IF(INDEX($B$4:$B$15,MATCH($E813,$C$4:$C$15,0)),ROUND($C813*(1-INDEX($B$4:$B$15,MATCH($E813,$C$4:$C$15,0))),2),""))</f>
        <v/>
      </c>
      <c r="E813" s="6">
        <v>50</v>
      </c>
      <c r="F813" s="6" t="s">
        <v>510</v>
      </c>
      <c r="G813" s="16" t="s">
        <v>486</v>
      </c>
    </row>
    <row r="814" spans="1:7">
      <c r="A814" s="7" t="s">
        <v>1272</v>
      </c>
      <c r="B814" s="11" t="s">
        <v>436</v>
      </c>
      <c r="C814" s="11">
        <v>9.3000000000000007</v>
      </c>
      <c r="D814" s="11" t="str">
        <f t="shared" si="30"/>
        <v/>
      </c>
      <c r="E814" s="12">
        <v>50</v>
      </c>
      <c r="F814" s="12" t="s">
        <v>510</v>
      </c>
      <c r="G814" s="41" t="s">
        <v>486</v>
      </c>
    </row>
    <row r="815" spans="1:7">
      <c r="A815" s="5" t="s">
        <v>1271</v>
      </c>
      <c r="B815" s="10" t="s">
        <v>438</v>
      </c>
      <c r="C815" s="10">
        <v>9.35</v>
      </c>
      <c r="D815" s="10" t="str">
        <f t="shared" si="30"/>
        <v/>
      </c>
      <c r="E815" s="6">
        <v>50</v>
      </c>
      <c r="F815" s="6" t="s">
        <v>510</v>
      </c>
      <c r="G815" s="16" t="s">
        <v>486</v>
      </c>
    </row>
    <row r="816" spans="1:7">
      <c r="A816" s="7" t="s">
        <v>1270</v>
      </c>
      <c r="B816" s="11" t="s">
        <v>441</v>
      </c>
      <c r="C816" s="11">
        <v>10.1</v>
      </c>
      <c r="D816" s="11" t="str">
        <f t="shared" si="30"/>
        <v/>
      </c>
      <c r="E816" s="12">
        <v>50</v>
      </c>
      <c r="F816" s="12" t="s">
        <v>510</v>
      </c>
      <c r="G816" s="41" t="s">
        <v>486</v>
      </c>
    </row>
    <row r="817" spans="1:7">
      <c r="A817" s="5" t="s">
        <v>1269</v>
      </c>
      <c r="B817" s="10" t="s">
        <v>442</v>
      </c>
      <c r="C817" s="10">
        <v>12.1</v>
      </c>
      <c r="D817" s="10" t="str">
        <f t="shared" si="30"/>
        <v/>
      </c>
      <c r="E817" s="6">
        <v>50</v>
      </c>
      <c r="F817" s="6" t="s">
        <v>510</v>
      </c>
      <c r="G817" s="16" t="s">
        <v>486</v>
      </c>
    </row>
    <row r="818" spans="1:7">
      <c r="A818" s="7" t="s">
        <v>1268</v>
      </c>
      <c r="B818" s="11" t="s">
        <v>443</v>
      </c>
      <c r="C818" s="11">
        <v>16.399999999999999</v>
      </c>
      <c r="D818" s="11" t="str">
        <f t="shared" si="30"/>
        <v/>
      </c>
      <c r="E818" s="12">
        <v>50</v>
      </c>
      <c r="F818" s="12" t="s">
        <v>510</v>
      </c>
      <c r="G818" s="41" t="s">
        <v>486</v>
      </c>
    </row>
    <row r="819" spans="1:7">
      <c r="A819" s="5" t="s">
        <v>1267</v>
      </c>
      <c r="B819" s="10" t="s">
        <v>444</v>
      </c>
      <c r="C819" s="10">
        <v>18.399999999999999</v>
      </c>
      <c r="D819" s="10" t="str">
        <f t="shared" si="30"/>
        <v/>
      </c>
      <c r="E819" s="6">
        <v>50</v>
      </c>
      <c r="F819" s="6" t="s">
        <v>510</v>
      </c>
      <c r="G819" s="16" t="s">
        <v>486</v>
      </c>
    </row>
    <row r="820" spans="1:7">
      <c r="A820" s="7" t="s">
        <v>1266</v>
      </c>
      <c r="B820" s="11" t="s">
        <v>445</v>
      </c>
      <c r="C820" s="11">
        <v>22.7</v>
      </c>
      <c r="D820" s="11" t="str">
        <f t="shared" si="30"/>
        <v/>
      </c>
      <c r="E820" s="12">
        <v>50</v>
      </c>
      <c r="F820" s="12" t="s">
        <v>510</v>
      </c>
      <c r="G820" s="41" t="s">
        <v>486</v>
      </c>
    </row>
    <row r="821" spans="1:7">
      <c r="A821" s="5" t="s">
        <v>1265</v>
      </c>
      <c r="B821" s="10" t="s">
        <v>446</v>
      </c>
      <c r="C821" s="10">
        <v>24.7</v>
      </c>
      <c r="D821" s="10" t="str">
        <f t="shared" si="30"/>
        <v/>
      </c>
      <c r="E821" s="6">
        <v>50</v>
      </c>
      <c r="F821" s="6" t="s">
        <v>510</v>
      </c>
      <c r="G821" s="16" t="s">
        <v>486</v>
      </c>
    </row>
    <row r="822" spans="1:7">
      <c r="A822" s="7" t="s">
        <v>1264</v>
      </c>
      <c r="B822" s="11" t="s">
        <v>447</v>
      </c>
      <c r="C822" s="11">
        <v>29</v>
      </c>
      <c r="D822" s="11" t="str">
        <f t="shared" si="30"/>
        <v/>
      </c>
      <c r="E822" s="12">
        <v>50</v>
      </c>
      <c r="F822" s="12" t="s">
        <v>510</v>
      </c>
      <c r="G822" s="41" t="s">
        <v>486</v>
      </c>
    </row>
    <row r="823" spans="1:7">
      <c r="A823" s="5" t="s">
        <v>1263</v>
      </c>
      <c r="B823" s="10" t="s">
        <v>448</v>
      </c>
      <c r="C823" s="10">
        <v>31</v>
      </c>
      <c r="D823" s="10" t="str">
        <f t="shared" si="30"/>
        <v/>
      </c>
      <c r="E823" s="6">
        <v>50</v>
      </c>
      <c r="F823" s="6" t="s">
        <v>510</v>
      </c>
      <c r="G823" s="16" t="s">
        <v>486</v>
      </c>
    </row>
    <row r="824" spans="1:7">
      <c r="A824" s="202" t="s">
        <v>1791</v>
      </c>
      <c r="B824" s="11"/>
      <c r="C824" s="11"/>
      <c r="D824" s="11"/>
      <c r="E824" s="12"/>
      <c r="F824" s="12"/>
      <c r="G824" s="41"/>
    </row>
    <row r="825" spans="1:7">
      <c r="A825" s="5" t="s">
        <v>1262</v>
      </c>
      <c r="B825" s="10" t="s">
        <v>449</v>
      </c>
      <c r="C825" s="10">
        <v>9</v>
      </c>
      <c r="D825" s="10" t="str">
        <f t="shared" ref="D825:D835" si="31">IF($A825="","",IF(INDEX($B$4:$B$15,MATCH($E825,$C$4:$C$15,0)),ROUND($C825*(1-INDEX($B$4:$B$15,MATCH($E825,$C$4:$C$15,0))),2),""))</f>
        <v/>
      </c>
      <c r="E825" s="6">
        <v>50</v>
      </c>
      <c r="F825" s="6" t="s">
        <v>510</v>
      </c>
      <c r="G825" s="16" t="s">
        <v>486</v>
      </c>
    </row>
    <row r="826" spans="1:7">
      <c r="A826" s="7" t="s">
        <v>1272</v>
      </c>
      <c r="B826" s="11" t="s">
        <v>450</v>
      </c>
      <c r="C826" s="11">
        <v>9.3000000000000007</v>
      </c>
      <c r="D826" s="11" t="str">
        <f t="shared" si="31"/>
        <v/>
      </c>
      <c r="E826" s="12">
        <v>50</v>
      </c>
      <c r="F826" s="12" t="s">
        <v>510</v>
      </c>
      <c r="G826" s="41" t="s">
        <v>486</v>
      </c>
    </row>
    <row r="827" spans="1:7">
      <c r="A827" s="5" t="s">
        <v>1271</v>
      </c>
      <c r="B827" s="10" t="s">
        <v>451</v>
      </c>
      <c r="C827" s="10">
        <v>9.35</v>
      </c>
      <c r="D827" s="10" t="str">
        <f t="shared" si="31"/>
        <v/>
      </c>
      <c r="E827" s="6">
        <v>50</v>
      </c>
      <c r="F827" s="6" t="s">
        <v>510</v>
      </c>
      <c r="G827" s="16" t="s">
        <v>486</v>
      </c>
    </row>
    <row r="828" spans="1:7">
      <c r="A828" s="7" t="s">
        <v>1270</v>
      </c>
      <c r="B828" s="11" t="s">
        <v>452</v>
      </c>
      <c r="C828" s="11">
        <v>10.1</v>
      </c>
      <c r="D828" s="11" t="str">
        <f t="shared" si="31"/>
        <v/>
      </c>
      <c r="E828" s="12">
        <v>50</v>
      </c>
      <c r="F828" s="12" t="s">
        <v>510</v>
      </c>
      <c r="G828" s="41" t="s">
        <v>486</v>
      </c>
    </row>
    <row r="829" spans="1:7">
      <c r="A829" s="5" t="s">
        <v>1269</v>
      </c>
      <c r="B829" s="10" t="s">
        <v>453</v>
      </c>
      <c r="C829" s="10">
        <v>12.1</v>
      </c>
      <c r="D829" s="10" t="str">
        <f t="shared" si="31"/>
        <v/>
      </c>
      <c r="E829" s="6">
        <v>50</v>
      </c>
      <c r="F829" s="6" t="s">
        <v>510</v>
      </c>
      <c r="G829" s="16" t="s">
        <v>486</v>
      </c>
    </row>
    <row r="830" spans="1:7">
      <c r="A830" s="7" t="s">
        <v>1268</v>
      </c>
      <c r="B830" s="11" t="s">
        <v>454</v>
      </c>
      <c r="C830" s="11">
        <v>16.399999999999999</v>
      </c>
      <c r="D830" s="11" t="str">
        <f t="shared" si="31"/>
        <v/>
      </c>
      <c r="E830" s="12">
        <v>50</v>
      </c>
      <c r="F830" s="12" t="s">
        <v>510</v>
      </c>
      <c r="G830" s="41" t="s">
        <v>486</v>
      </c>
    </row>
    <row r="831" spans="1:7">
      <c r="A831" s="5" t="s">
        <v>1267</v>
      </c>
      <c r="B831" s="10" t="s">
        <v>455</v>
      </c>
      <c r="C831" s="10">
        <v>18.399999999999999</v>
      </c>
      <c r="D831" s="10" t="str">
        <f t="shared" si="31"/>
        <v/>
      </c>
      <c r="E831" s="6">
        <v>50</v>
      </c>
      <c r="F831" s="6" t="s">
        <v>510</v>
      </c>
      <c r="G831" s="16" t="s">
        <v>486</v>
      </c>
    </row>
    <row r="832" spans="1:7">
      <c r="A832" s="7" t="s">
        <v>1266</v>
      </c>
      <c r="B832" s="11" t="s">
        <v>456</v>
      </c>
      <c r="C832" s="11">
        <v>22.7</v>
      </c>
      <c r="D832" s="11" t="str">
        <f t="shared" si="31"/>
        <v/>
      </c>
      <c r="E832" s="12">
        <v>50</v>
      </c>
      <c r="F832" s="12" t="s">
        <v>510</v>
      </c>
      <c r="G832" s="41" t="s">
        <v>486</v>
      </c>
    </row>
    <row r="833" spans="1:7">
      <c r="A833" s="5" t="s">
        <v>1265</v>
      </c>
      <c r="B833" s="10" t="s">
        <v>457</v>
      </c>
      <c r="C833" s="10">
        <v>24.7</v>
      </c>
      <c r="D833" s="10" t="str">
        <f t="shared" si="31"/>
        <v/>
      </c>
      <c r="E833" s="6">
        <v>50</v>
      </c>
      <c r="F833" s="6" t="s">
        <v>510</v>
      </c>
      <c r="G833" s="16" t="s">
        <v>486</v>
      </c>
    </row>
    <row r="834" spans="1:7">
      <c r="A834" s="7" t="s">
        <v>1264</v>
      </c>
      <c r="B834" s="11" t="s">
        <v>458</v>
      </c>
      <c r="C834" s="11">
        <v>29</v>
      </c>
      <c r="D834" s="11" t="str">
        <f t="shared" si="31"/>
        <v/>
      </c>
      <c r="E834" s="12">
        <v>50</v>
      </c>
      <c r="F834" s="12" t="s">
        <v>510</v>
      </c>
      <c r="G834" s="41" t="s">
        <v>486</v>
      </c>
    </row>
    <row r="835" spans="1:7">
      <c r="A835" s="5" t="s">
        <v>1263</v>
      </c>
      <c r="B835" s="10" t="s">
        <v>459</v>
      </c>
      <c r="C835" s="10">
        <v>31</v>
      </c>
      <c r="D835" s="10" t="str">
        <f t="shared" si="31"/>
        <v/>
      </c>
      <c r="E835" s="6">
        <v>50</v>
      </c>
      <c r="F835" s="6" t="s">
        <v>510</v>
      </c>
      <c r="G835" s="16" t="s">
        <v>486</v>
      </c>
    </row>
    <row r="836" spans="1:7">
      <c r="A836" s="202" t="s">
        <v>1790</v>
      </c>
      <c r="B836" s="11"/>
      <c r="C836" s="11"/>
      <c r="D836" s="11"/>
      <c r="E836" s="12"/>
      <c r="F836" s="12"/>
      <c r="G836" s="41"/>
    </row>
    <row r="837" spans="1:7">
      <c r="A837" s="5" t="s">
        <v>1262</v>
      </c>
      <c r="B837" s="10" t="s">
        <v>460</v>
      </c>
      <c r="C837" s="10">
        <v>9</v>
      </c>
      <c r="D837" s="10" t="str">
        <f t="shared" ref="D837:D847" si="32">IF($A837="","",IF(INDEX($B$4:$B$15,MATCH($E837,$C$4:$C$15,0)),ROUND($C837*(1-INDEX($B$4:$B$15,MATCH($E837,$C$4:$C$15,0))),2),""))</f>
        <v/>
      </c>
      <c r="E837" s="6">
        <v>50</v>
      </c>
      <c r="F837" s="6" t="s">
        <v>510</v>
      </c>
      <c r="G837" s="16" t="s">
        <v>486</v>
      </c>
    </row>
    <row r="838" spans="1:7">
      <c r="A838" s="7" t="s">
        <v>1272</v>
      </c>
      <c r="B838" s="11" t="s">
        <v>461</v>
      </c>
      <c r="C838" s="11">
        <v>9.3000000000000007</v>
      </c>
      <c r="D838" s="11" t="str">
        <f t="shared" si="32"/>
        <v/>
      </c>
      <c r="E838" s="12">
        <v>50</v>
      </c>
      <c r="F838" s="12" t="s">
        <v>510</v>
      </c>
      <c r="G838" s="41" t="s">
        <v>486</v>
      </c>
    </row>
    <row r="839" spans="1:7">
      <c r="A839" s="5" t="s">
        <v>1271</v>
      </c>
      <c r="B839" s="10" t="s">
        <v>462</v>
      </c>
      <c r="C839" s="10">
        <v>9.35</v>
      </c>
      <c r="D839" s="10" t="str">
        <f t="shared" si="32"/>
        <v/>
      </c>
      <c r="E839" s="6">
        <v>50</v>
      </c>
      <c r="F839" s="6" t="s">
        <v>510</v>
      </c>
      <c r="G839" s="16" t="s">
        <v>486</v>
      </c>
    </row>
    <row r="840" spans="1:7">
      <c r="A840" s="7" t="s">
        <v>1270</v>
      </c>
      <c r="B840" s="11" t="s">
        <v>463</v>
      </c>
      <c r="C840" s="11">
        <v>10.1</v>
      </c>
      <c r="D840" s="11" t="str">
        <f t="shared" si="32"/>
        <v/>
      </c>
      <c r="E840" s="12">
        <v>50</v>
      </c>
      <c r="F840" s="12" t="s">
        <v>510</v>
      </c>
      <c r="G840" s="41" t="s">
        <v>486</v>
      </c>
    </row>
    <row r="841" spans="1:7">
      <c r="A841" s="5" t="s">
        <v>1269</v>
      </c>
      <c r="B841" s="10" t="s">
        <v>464</v>
      </c>
      <c r="C841" s="10">
        <v>12.1</v>
      </c>
      <c r="D841" s="10" t="str">
        <f t="shared" si="32"/>
        <v/>
      </c>
      <c r="E841" s="6">
        <v>50</v>
      </c>
      <c r="F841" s="6" t="s">
        <v>510</v>
      </c>
      <c r="G841" s="16" t="s">
        <v>486</v>
      </c>
    </row>
    <row r="842" spans="1:7">
      <c r="A842" s="7" t="s">
        <v>1268</v>
      </c>
      <c r="B842" s="11" t="s">
        <v>465</v>
      </c>
      <c r="C842" s="11">
        <v>16.399999999999999</v>
      </c>
      <c r="D842" s="11" t="str">
        <f t="shared" si="32"/>
        <v/>
      </c>
      <c r="E842" s="12">
        <v>50</v>
      </c>
      <c r="F842" s="12" t="s">
        <v>510</v>
      </c>
      <c r="G842" s="41" t="s">
        <v>486</v>
      </c>
    </row>
    <row r="843" spans="1:7">
      <c r="A843" s="5" t="s">
        <v>1267</v>
      </c>
      <c r="B843" s="10" t="s">
        <v>466</v>
      </c>
      <c r="C843" s="10">
        <v>18.399999999999999</v>
      </c>
      <c r="D843" s="10" t="str">
        <f t="shared" si="32"/>
        <v/>
      </c>
      <c r="E843" s="6">
        <v>50</v>
      </c>
      <c r="F843" s="6" t="s">
        <v>510</v>
      </c>
      <c r="G843" s="16" t="s">
        <v>486</v>
      </c>
    </row>
    <row r="844" spans="1:7">
      <c r="A844" s="7" t="s">
        <v>1266</v>
      </c>
      <c r="B844" s="11" t="s">
        <v>467</v>
      </c>
      <c r="C844" s="11">
        <v>22.7</v>
      </c>
      <c r="D844" s="11" t="str">
        <f t="shared" si="32"/>
        <v/>
      </c>
      <c r="E844" s="12">
        <v>50</v>
      </c>
      <c r="F844" s="12" t="s">
        <v>510</v>
      </c>
      <c r="G844" s="41" t="s">
        <v>486</v>
      </c>
    </row>
    <row r="845" spans="1:7">
      <c r="A845" s="5" t="s">
        <v>1265</v>
      </c>
      <c r="B845" s="10" t="s">
        <v>468</v>
      </c>
      <c r="C845" s="10">
        <v>24.7</v>
      </c>
      <c r="D845" s="10" t="str">
        <f t="shared" si="32"/>
        <v/>
      </c>
      <c r="E845" s="6">
        <v>50</v>
      </c>
      <c r="F845" s="6" t="s">
        <v>510</v>
      </c>
      <c r="G845" s="16" t="s">
        <v>486</v>
      </c>
    </row>
    <row r="846" spans="1:7">
      <c r="A846" s="7" t="s">
        <v>1264</v>
      </c>
      <c r="B846" s="11" t="s">
        <v>469</v>
      </c>
      <c r="C846" s="11">
        <v>29</v>
      </c>
      <c r="D846" s="11" t="str">
        <f t="shared" si="32"/>
        <v/>
      </c>
      <c r="E846" s="12">
        <v>50</v>
      </c>
      <c r="F846" s="12" t="s">
        <v>510</v>
      </c>
      <c r="G846" s="41" t="s">
        <v>486</v>
      </c>
    </row>
    <row r="847" spans="1:7">
      <c r="A847" s="5" t="s">
        <v>1263</v>
      </c>
      <c r="B847" s="10" t="s">
        <v>470</v>
      </c>
      <c r="C847" s="10">
        <v>31</v>
      </c>
      <c r="D847" s="10" t="str">
        <f t="shared" si="32"/>
        <v/>
      </c>
      <c r="E847" s="6">
        <v>50</v>
      </c>
      <c r="F847" s="6" t="s">
        <v>510</v>
      </c>
      <c r="G847" s="16" t="s">
        <v>486</v>
      </c>
    </row>
    <row r="848" spans="1:7">
      <c r="A848" s="202" t="s">
        <v>1789</v>
      </c>
      <c r="B848" s="11"/>
      <c r="C848" s="11"/>
      <c r="D848" s="11"/>
      <c r="E848" s="12"/>
      <c r="F848" s="12"/>
      <c r="G848" s="41"/>
    </row>
    <row r="849" spans="1:7">
      <c r="A849" s="5" t="s">
        <v>1262</v>
      </c>
      <c r="B849" s="10" t="s">
        <v>609</v>
      </c>
      <c r="C849" s="10">
        <v>9.5</v>
      </c>
      <c r="D849" s="10" t="str">
        <f t="shared" ref="D849:D859" si="33">IF($A849="","",IF(INDEX($B$4:$B$15,MATCH($E849,$C$4:$C$15,0)),ROUND($C849*(1-INDEX($B$4:$B$15,MATCH($E849,$C$4:$C$15,0))),2),""))</f>
        <v/>
      </c>
      <c r="E849" s="6">
        <v>50</v>
      </c>
      <c r="F849" s="6" t="s">
        <v>510</v>
      </c>
      <c r="G849" s="16" t="s">
        <v>486</v>
      </c>
    </row>
    <row r="850" spans="1:7">
      <c r="A850" s="7" t="s">
        <v>1272</v>
      </c>
      <c r="B850" s="11" t="s">
        <v>610</v>
      </c>
      <c r="C850" s="11">
        <v>9.8000000000000007</v>
      </c>
      <c r="D850" s="11" t="str">
        <f t="shared" si="33"/>
        <v/>
      </c>
      <c r="E850" s="12">
        <v>50</v>
      </c>
      <c r="F850" s="12" t="s">
        <v>510</v>
      </c>
      <c r="G850" s="41" t="s">
        <v>486</v>
      </c>
    </row>
    <row r="851" spans="1:7">
      <c r="A851" s="5" t="s">
        <v>1271</v>
      </c>
      <c r="B851" s="10" t="s">
        <v>611</v>
      </c>
      <c r="C851" s="10">
        <v>9.85</v>
      </c>
      <c r="D851" s="10" t="str">
        <f t="shared" si="33"/>
        <v/>
      </c>
      <c r="E851" s="6">
        <v>50</v>
      </c>
      <c r="F851" s="6" t="s">
        <v>510</v>
      </c>
      <c r="G851" s="16" t="s">
        <v>486</v>
      </c>
    </row>
    <row r="852" spans="1:7">
      <c r="A852" s="7" t="s">
        <v>1270</v>
      </c>
      <c r="B852" s="11" t="s">
        <v>612</v>
      </c>
      <c r="C852" s="11">
        <v>10.6</v>
      </c>
      <c r="D852" s="11" t="str">
        <f t="shared" si="33"/>
        <v/>
      </c>
      <c r="E852" s="12">
        <v>50</v>
      </c>
      <c r="F852" s="12" t="s">
        <v>510</v>
      </c>
      <c r="G852" s="41" t="s">
        <v>486</v>
      </c>
    </row>
    <row r="853" spans="1:7">
      <c r="A853" s="5" t="s">
        <v>1269</v>
      </c>
      <c r="B853" s="10" t="s">
        <v>613</v>
      </c>
      <c r="C853" s="10">
        <v>12.6</v>
      </c>
      <c r="D853" s="10" t="str">
        <f t="shared" si="33"/>
        <v/>
      </c>
      <c r="E853" s="6">
        <v>50</v>
      </c>
      <c r="F853" s="6" t="s">
        <v>510</v>
      </c>
      <c r="G853" s="16" t="s">
        <v>486</v>
      </c>
    </row>
    <row r="854" spans="1:7">
      <c r="A854" s="7" t="s">
        <v>1268</v>
      </c>
      <c r="B854" s="11" t="s">
        <v>614</v>
      </c>
      <c r="C854" s="11">
        <v>16.899999999999999</v>
      </c>
      <c r="D854" s="11" t="str">
        <f t="shared" si="33"/>
        <v/>
      </c>
      <c r="E854" s="12">
        <v>50</v>
      </c>
      <c r="F854" s="12" t="s">
        <v>510</v>
      </c>
      <c r="G854" s="41" t="s">
        <v>486</v>
      </c>
    </row>
    <row r="855" spans="1:7">
      <c r="A855" s="5" t="s">
        <v>1267</v>
      </c>
      <c r="B855" s="10" t="s">
        <v>615</v>
      </c>
      <c r="C855" s="10">
        <v>18.899999999999999</v>
      </c>
      <c r="D855" s="10" t="str">
        <f t="shared" si="33"/>
        <v/>
      </c>
      <c r="E855" s="6">
        <v>50</v>
      </c>
      <c r="F855" s="6" t="s">
        <v>510</v>
      </c>
      <c r="G855" s="16" t="s">
        <v>486</v>
      </c>
    </row>
    <row r="856" spans="1:7">
      <c r="A856" s="7" t="s">
        <v>1266</v>
      </c>
      <c r="B856" s="11" t="s">
        <v>616</v>
      </c>
      <c r="C856" s="11">
        <v>23.2</v>
      </c>
      <c r="D856" s="11" t="str">
        <f t="shared" si="33"/>
        <v/>
      </c>
      <c r="E856" s="12">
        <v>50</v>
      </c>
      <c r="F856" s="12" t="s">
        <v>510</v>
      </c>
      <c r="G856" s="41" t="s">
        <v>486</v>
      </c>
    </row>
    <row r="857" spans="1:7">
      <c r="A857" s="5" t="s">
        <v>1265</v>
      </c>
      <c r="B857" s="10" t="s">
        <v>617</v>
      </c>
      <c r="C857" s="10">
        <v>25.2</v>
      </c>
      <c r="D857" s="10" t="str">
        <f t="shared" si="33"/>
        <v/>
      </c>
      <c r="E857" s="6">
        <v>50</v>
      </c>
      <c r="F857" s="6" t="s">
        <v>510</v>
      </c>
      <c r="G857" s="16" t="s">
        <v>486</v>
      </c>
    </row>
    <row r="858" spans="1:7">
      <c r="A858" s="7" t="s">
        <v>1264</v>
      </c>
      <c r="B858" s="11" t="s">
        <v>618</v>
      </c>
      <c r="C858" s="11">
        <v>29.5</v>
      </c>
      <c r="D858" s="11" t="str">
        <f t="shared" si="33"/>
        <v/>
      </c>
      <c r="E858" s="12">
        <v>50</v>
      </c>
      <c r="F858" s="12" t="s">
        <v>510</v>
      </c>
      <c r="G858" s="41" t="s">
        <v>486</v>
      </c>
    </row>
    <row r="859" spans="1:7">
      <c r="A859" s="5" t="s">
        <v>1293</v>
      </c>
      <c r="B859" s="10" t="s">
        <v>608</v>
      </c>
      <c r="C859" s="10">
        <v>31.5</v>
      </c>
      <c r="D859" s="10" t="str">
        <f t="shared" si="33"/>
        <v/>
      </c>
      <c r="E859" s="6">
        <v>50</v>
      </c>
      <c r="F859" s="6" t="s">
        <v>510</v>
      </c>
      <c r="G859" s="16" t="s">
        <v>486</v>
      </c>
    </row>
    <row r="860" spans="1:7">
      <c r="A860" s="7"/>
      <c r="B860" s="11"/>
      <c r="C860" s="11"/>
      <c r="D860" s="11"/>
      <c r="E860" s="12"/>
      <c r="F860" s="12"/>
      <c r="G860" s="41"/>
    </row>
    <row r="861" spans="1:7">
      <c r="A861" s="5" t="s">
        <v>1483</v>
      </c>
      <c r="B861" s="10" t="s">
        <v>1484</v>
      </c>
      <c r="C861" s="10">
        <v>19.5</v>
      </c>
      <c r="D861" s="10" t="str">
        <f>IF($A861="","",IF(INDEX($B$4:$B$15,MATCH($E861,$C$4:$C$15,0)),ROUND($C861*(1-INDEX($B$4:$B$15,MATCH($E861,$C$4:$C$15,0))),2),""))</f>
        <v/>
      </c>
      <c r="E861" s="6">
        <v>59</v>
      </c>
      <c r="F861" s="6" t="s">
        <v>510</v>
      </c>
      <c r="G861" s="16" t="s">
        <v>519</v>
      </c>
    </row>
    <row r="862" spans="1:7">
      <c r="A862" s="7" t="s">
        <v>1292</v>
      </c>
      <c r="B862" s="11" t="s">
        <v>437</v>
      </c>
      <c r="C862" s="11">
        <v>6.3</v>
      </c>
      <c r="D862" s="11" t="str">
        <f>IF($A862="","",IF(INDEX($B$4:$B$15,MATCH($E862,$C$4:$C$15,0)),ROUND($C862*(1-INDEX($B$4:$B$15,MATCH($E862,$C$4:$C$15,0))),2),""))</f>
        <v/>
      </c>
      <c r="E862" s="12">
        <v>50</v>
      </c>
      <c r="F862" s="12" t="s">
        <v>510</v>
      </c>
      <c r="G862" s="41" t="s">
        <v>486</v>
      </c>
    </row>
    <row r="863" spans="1:7">
      <c r="A863" s="13"/>
      <c r="B863" s="10"/>
      <c r="C863" s="10"/>
      <c r="D863" s="10"/>
      <c r="E863" s="6"/>
      <c r="F863" s="6"/>
      <c r="G863" s="16"/>
    </row>
    <row r="864" spans="1:7">
      <c r="A864" s="201" t="s">
        <v>1788</v>
      </c>
      <c r="B864" s="11"/>
      <c r="C864" s="11"/>
      <c r="D864" s="11"/>
      <c r="E864" s="12"/>
      <c r="F864" s="12"/>
      <c r="G864" s="41"/>
    </row>
    <row r="865" spans="1:7">
      <c r="A865" s="5" t="s">
        <v>1232</v>
      </c>
      <c r="B865" s="10" t="s">
        <v>653</v>
      </c>
      <c r="C865" s="10">
        <v>11.2</v>
      </c>
      <c r="D865" s="10" t="str">
        <f>IF($A865="","",IF(INDEX($B$4:$B$15,MATCH($E865,$C$4:$C$15,0)),ROUND($C865*(1-INDEX($B$4:$B$15,MATCH($E865,$C$4:$C$15,0))),2),""))</f>
        <v/>
      </c>
      <c r="E865" s="14">
        <v>60</v>
      </c>
      <c r="F865" s="6" t="s">
        <v>510</v>
      </c>
      <c r="G865" s="16" t="s">
        <v>486</v>
      </c>
    </row>
    <row r="866" spans="1:7">
      <c r="A866" s="7" t="s">
        <v>1233</v>
      </c>
      <c r="B866" s="11" t="s">
        <v>654</v>
      </c>
      <c r="C866" s="11">
        <v>12.8</v>
      </c>
      <c r="D866" s="11" t="str">
        <f>IF($A866="","",IF(INDEX($B$4:$B$15,MATCH($E866,$C$4:$C$15,0)),ROUND($C866*(1-INDEX($B$4:$B$15,MATCH($E866,$C$4:$C$15,0))),2),""))</f>
        <v/>
      </c>
      <c r="E866" s="205">
        <v>60</v>
      </c>
      <c r="F866" s="12" t="s">
        <v>510</v>
      </c>
      <c r="G866" s="41" t="s">
        <v>486</v>
      </c>
    </row>
    <row r="867" spans="1:7">
      <c r="A867" s="5" t="s">
        <v>1234</v>
      </c>
      <c r="B867" s="10" t="s">
        <v>655</v>
      </c>
      <c r="C867" s="10">
        <v>14.4</v>
      </c>
      <c r="D867" s="10" t="str">
        <f>IF($A867="","",IF(INDEX($B$4:$B$15,MATCH($E867,$C$4:$C$15,0)),ROUND($C867*(1-INDEX($B$4:$B$15,MATCH($E867,$C$4:$C$15,0))),2),""))</f>
        <v/>
      </c>
      <c r="E867" s="14">
        <v>60</v>
      </c>
      <c r="F867" s="6" t="s">
        <v>510</v>
      </c>
      <c r="G867" s="16" t="s">
        <v>486</v>
      </c>
    </row>
    <row r="868" spans="1:7">
      <c r="A868" s="201" t="s">
        <v>1787</v>
      </c>
      <c r="B868" s="11"/>
      <c r="C868" s="11"/>
      <c r="D868" s="12"/>
      <c r="E868" s="205"/>
      <c r="F868" s="12"/>
      <c r="G868" s="41"/>
    </row>
    <row r="869" spans="1:7">
      <c r="A869" s="5" t="s">
        <v>1232</v>
      </c>
      <c r="B869" s="10" t="s">
        <v>656</v>
      </c>
      <c r="C869" s="10">
        <v>11.2</v>
      </c>
      <c r="D869" s="10" t="str">
        <f>IF($A869="","",IF(INDEX($B$4:$B$15,MATCH($E869,$C$4:$C$15,0)),ROUND($C869*(1-INDEX($B$4:$B$15,MATCH($E869,$C$4:$C$15,0))),2),""))</f>
        <v/>
      </c>
      <c r="E869" s="14">
        <v>60</v>
      </c>
      <c r="F869" s="6" t="s">
        <v>510</v>
      </c>
      <c r="G869" s="16" t="s">
        <v>486</v>
      </c>
    </row>
    <row r="870" spans="1:7">
      <c r="A870" s="7" t="s">
        <v>1233</v>
      </c>
      <c r="B870" s="11" t="s">
        <v>657</v>
      </c>
      <c r="C870" s="11">
        <v>12.8</v>
      </c>
      <c r="D870" s="11" t="str">
        <f>IF($A870="","",IF(INDEX($B$4:$B$15,MATCH($E870,$C$4:$C$15,0)),ROUND($C870*(1-INDEX($B$4:$B$15,MATCH($E870,$C$4:$C$15,0))),2),""))</f>
        <v/>
      </c>
      <c r="E870" s="205">
        <v>60</v>
      </c>
      <c r="F870" s="12" t="s">
        <v>510</v>
      </c>
      <c r="G870" s="41" t="s">
        <v>486</v>
      </c>
    </row>
    <row r="871" spans="1:7">
      <c r="A871" s="5" t="s">
        <v>1234</v>
      </c>
      <c r="B871" s="10" t="s">
        <v>658</v>
      </c>
      <c r="C871" s="10">
        <v>14.4</v>
      </c>
      <c r="D871" s="10" t="str">
        <f>IF($A871="","",IF(INDEX($B$4:$B$15,MATCH($E871,$C$4:$C$15,0)),ROUND($C871*(1-INDEX($B$4:$B$15,MATCH($E871,$C$4:$C$15,0))),2),""))</f>
        <v/>
      </c>
      <c r="E871" s="14">
        <v>60</v>
      </c>
      <c r="F871" s="6" t="s">
        <v>510</v>
      </c>
      <c r="G871" s="16" t="s">
        <v>486</v>
      </c>
    </row>
    <row r="872" spans="1:7">
      <c r="A872" s="201" t="s">
        <v>1786</v>
      </c>
      <c r="B872" s="11"/>
      <c r="C872" s="11"/>
      <c r="D872" s="11"/>
      <c r="E872" s="205"/>
      <c r="F872" s="12"/>
      <c r="G872" s="41"/>
    </row>
    <row r="873" spans="1:7">
      <c r="A873" s="5" t="s">
        <v>1236</v>
      </c>
      <c r="B873" s="10" t="s">
        <v>670</v>
      </c>
      <c r="C873" s="10">
        <v>14.5</v>
      </c>
      <c r="D873" s="10" t="str">
        <f t="shared" ref="D873:D884" si="34">IF($A873="","",IF(INDEX($B$4:$B$15,MATCH($E873,$C$4:$C$15,0)),ROUND($C873*(1-INDEX($B$4:$B$15,MATCH($E873,$C$4:$C$15,0))),2),""))</f>
        <v/>
      </c>
      <c r="E873" s="14">
        <v>60</v>
      </c>
      <c r="F873" s="6" t="s">
        <v>510</v>
      </c>
      <c r="G873" s="16" t="s">
        <v>486</v>
      </c>
    </row>
    <row r="874" spans="1:7">
      <c r="A874" s="7" t="s">
        <v>1235</v>
      </c>
      <c r="B874" s="11" t="s">
        <v>669</v>
      </c>
      <c r="C874" s="11">
        <v>14.5</v>
      </c>
      <c r="D874" s="11" t="str">
        <f t="shared" si="34"/>
        <v/>
      </c>
      <c r="E874" s="205">
        <v>60</v>
      </c>
      <c r="F874" s="12" t="s">
        <v>510</v>
      </c>
      <c r="G874" s="41" t="s">
        <v>486</v>
      </c>
    </row>
    <row r="875" spans="1:7">
      <c r="A875" s="5" t="s">
        <v>1237</v>
      </c>
      <c r="B875" s="10" t="s">
        <v>668</v>
      </c>
      <c r="C875" s="10">
        <v>15.8</v>
      </c>
      <c r="D875" s="10" t="str">
        <f t="shared" si="34"/>
        <v/>
      </c>
      <c r="E875" s="14">
        <v>60</v>
      </c>
      <c r="F875" s="6" t="s">
        <v>510</v>
      </c>
      <c r="G875" s="16" t="s">
        <v>486</v>
      </c>
    </row>
    <row r="876" spans="1:7">
      <c r="A876" s="7" t="s">
        <v>1238</v>
      </c>
      <c r="B876" s="11" t="s">
        <v>667</v>
      </c>
      <c r="C876" s="11">
        <v>16.399999999999999</v>
      </c>
      <c r="D876" s="11" t="str">
        <f t="shared" si="34"/>
        <v/>
      </c>
      <c r="E876" s="205">
        <v>60</v>
      </c>
      <c r="F876" s="12" t="s">
        <v>510</v>
      </c>
      <c r="G876" s="41" t="s">
        <v>486</v>
      </c>
    </row>
    <row r="877" spans="1:7">
      <c r="A877" s="5" t="s">
        <v>1239</v>
      </c>
      <c r="B877" s="10" t="s">
        <v>666</v>
      </c>
      <c r="C877" s="10">
        <v>18</v>
      </c>
      <c r="D877" s="10" t="str">
        <f t="shared" si="34"/>
        <v/>
      </c>
      <c r="E877" s="14">
        <v>60</v>
      </c>
      <c r="F877" s="6" t="s">
        <v>510</v>
      </c>
      <c r="G877" s="16" t="s">
        <v>486</v>
      </c>
    </row>
    <row r="878" spans="1:7">
      <c r="A878" s="7" t="s">
        <v>1240</v>
      </c>
      <c r="B878" s="11" t="s">
        <v>665</v>
      </c>
      <c r="C878" s="11">
        <v>18.5</v>
      </c>
      <c r="D878" s="11" t="str">
        <f t="shared" si="34"/>
        <v/>
      </c>
      <c r="E878" s="205">
        <v>60</v>
      </c>
      <c r="F878" s="12" t="s">
        <v>510</v>
      </c>
      <c r="G878" s="41" t="s">
        <v>486</v>
      </c>
    </row>
    <row r="879" spans="1:7">
      <c r="A879" s="5" t="s">
        <v>1241</v>
      </c>
      <c r="B879" s="10" t="s">
        <v>664</v>
      </c>
      <c r="C879" s="10">
        <v>19.100000000000001</v>
      </c>
      <c r="D879" s="10" t="str">
        <f t="shared" si="34"/>
        <v/>
      </c>
      <c r="E879" s="14">
        <v>60</v>
      </c>
      <c r="F879" s="6" t="s">
        <v>510</v>
      </c>
      <c r="G879" s="16" t="s">
        <v>486</v>
      </c>
    </row>
    <row r="880" spans="1:7">
      <c r="A880" s="7" t="s">
        <v>1242</v>
      </c>
      <c r="B880" s="11" t="s">
        <v>663</v>
      </c>
      <c r="C880" s="11">
        <v>22.3</v>
      </c>
      <c r="D880" s="11" t="str">
        <f t="shared" si="34"/>
        <v/>
      </c>
      <c r="E880" s="205">
        <v>60</v>
      </c>
      <c r="F880" s="12" t="s">
        <v>510</v>
      </c>
      <c r="G880" s="41" t="s">
        <v>486</v>
      </c>
    </row>
    <row r="881" spans="1:7">
      <c r="A881" s="5" t="s">
        <v>1243</v>
      </c>
      <c r="B881" s="10" t="s">
        <v>662</v>
      </c>
      <c r="C881" s="10">
        <v>22.9</v>
      </c>
      <c r="D881" s="10" t="str">
        <f t="shared" si="34"/>
        <v/>
      </c>
      <c r="E881" s="14">
        <v>60</v>
      </c>
      <c r="F881" s="6" t="s">
        <v>510</v>
      </c>
      <c r="G881" s="16" t="s">
        <v>486</v>
      </c>
    </row>
    <row r="882" spans="1:7">
      <c r="A882" s="7" t="s">
        <v>1244</v>
      </c>
      <c r="B882" s="11" t="s">
        <v>661</v>
      </c>
      <c r="C882" s="11">
        <v>24.5</v>
      </c>
      <c r="D882" s="11" t="str">
        <f t="shared" si="34"/>
        <v/>
      </c>
      <c r="E882" s="205">
        <v>60</v>
      </c>
      <c r="F882" s="12" t="s">
        <v>510</v>
      </c>
      <c r="G882" s="41" t="s">
        <v>486</v>
      </c>
    </row>
    <row r="883" spans="1:7">
      <c r="A883" s="5" t="s">
        <v>1245</v>
      </c>
      <c r="B883" s="10" t="s">
        <v>660</v>
      </c>
      <c r="C883" s="10">
        <v>25</v>
      </c>
      <c r="D883" s="10" t="str">
        <f t="shared" si="34"/>
        <v/>
      </c>
      <c r="E883" s="14">
        <v>60</v>
      </c>
      <c r="F883" s="6" t="s">
        <v>510</v>
      </c>
      <c r="G883" s="16" t="s">
        <v>486</v>
      </c>
    </row>
    <row r="884" spans="1:7">
      <c r="A884" s="7" t="s">
        <v>1246</v>
      </c>
      <c r="B884" s="11" t="s">
        <v>659</v>
      </c>
      <c r="C884" s="11">
        <v>25.6</v>
      </c>
      <c r="D884" s="11" t="str">
        <f t="shared" si="34"/>
        <v/>
      </c>
      <c r="E884" s="205">
        <v>60</v>
      </c>
      <c r="F884" s="12" t="s">
        <v>510</v>
      </c>
      <c r="G884" s="41" t="s">
        <v>486</v>
      </c>
    </row>
    <row r="885" spans="1:7">
      <c r="A885" s="201" t="s">
        <v>1785</v>
      </c>
      <c r="B885" s="10"/>
      <c r="C885" s="10"/>
      <c r="D885" s="10"/>
      <c r="E885" s="14"/>
      <c r="F885" s="6"/>
      <c r="G885" s="16"/>
    </row>
    <row r="886" spans="1:7">
      <c r="A886" s="7" t="s">
        <v>1261</v>
      </c>
      <c r="B886" s="11" t="s">
        <v>671</v>
      </c>
      <c r="C886" s="11">
        <v>14.5</v>
      </c>
      <c r="D886" s="11" t="str">
        <f t="shared" ref="D886:D897" si="35">IF($A886="","",IF(INDEX($B$4:$B$15,MATCH($E886,$C$4:$C$15,0)),ROUND($C886*(1-INDEX($B$4:$B$15,MATCH($E886,$C$4:$C$15,0))),2),""))</f>
        <v/>
      </c>
      <c r="E886" s="205">
        <v>60</v>
      </c>
      <c r="F886" s="12" t="s">
        <v>510</v>
      </c>
      <c r="G886" s="41" t="s">
        <v>486</v>
      </c>
    </row>
    <row r="887" spans="1:7">
      <c r="A887" s="5" t="s">
        <v>1235</v>
      </c>
      <c r="B887" s="10" t="s">
        <v>672</v>
      </c>
      <c r="C887" s="10">
        <v>14.5</v>
      </c>
      <c r="D887" s="10" t="str">
        <f t="shared" si="35"/>
        <v/>
      </c>
      <c r="E887" s="14">
        <v>60</v>
      </c>
      <c r="F887" s="6" t="s">
        <v>510</v>
      </c>
      <c r="G887" s="16" t="s">
        <v>486</v>
      </c>
    </row>
    <row r="888" spans="1:7">
      <c r="A888" s="7" t="s">
        <v>1237</v>
      </c>
      <c r="B888" s="11" t="s">
        <v>673</v>
      </c>
      <c r="C888" s="11">
        <v>15.8</v>
      </c>
      <c r="D888" s="11" t="str">
        <f t="shared" si="35"/>
        <v/>
      </c>
      <c r="E888" s="205">
        <v>60</v>
      </c>
      <c r="F888" s="12" t="s">
        <v>510</v>
      </c>
      <c r="G888" s="41" t="s">
        <v>486</v>
      </c>
    </row>
    <row r="889" spans="1:7">
      <c r="A889" s="5" t="s">
        <v>1238</v>
      </c>
      <c r="B889" s="10" t="s">
        <v>674</v>
      </c>
      <c r="C889" s="10">
        <v>16.399999999999999</v>
      </c>
      <c r="D889" s="10" t="str">
        <f t="shared" si="35"/>
        <v/>
      </c>
      <c r="E889" s="14">
        <v>60</v>
      </c>
      <c r="F889" s="6" t="s">
        <v>510</v>
      </c>
      <c r="G889" s="16" t="s">
        <v>486</v>
      </c>
    </row>
    <row r="890" spans="1:7">
      <c r="A890" s="7" t="s">
        <v>1239</v>
      </c>
      <c r="B890" s="11" t="s">
        <v>675</v>
      </c>
      <c r="C890" s="11">
        <v>18</v>
      </c>
      <c r="D890" s="11" t="str">
        <f t="shared" si="35"/>
        <v/>
      </c>
      <c r="E890" s="205">
        <v>60</v>
      </c>
      <c r="F890" s="12" t="s">
        <v>510</v>
      </c>
      <c r="G890" s="41" t="s">
        <v>486</v>
      </c>
    </row>
    <row r="891" spans="1:7">
      <c r="A891" s="5" t="s">
        <v>1240</v>
      </c>
      <c r="B891" s="10" t="s">
        <v>676</v>
      </c>
      <c r="C891" s="10">
        <v>18.5</v>
      </c>
      <c r="D891" s="10" t="str">
        <f t="shared" si="35"/>
        <v/>
      </c>
      <c r="E891" s="14">
        <v>60</v>
      </c>
      <c r="F891" s="6" t="s">
        <v>510</v>
      </c>
      <c r="G891" s="16" t="s">
        <v>486</v>
      </c>
    </row>
    <row r="892" spans="1:7">
      <c r="A892" s="7" t="s">
        <v>1241</v>
      </c>
      <c r="B892" s="11" t="s">
        <v>677</v>
      </c>
      <c r="C892" s="11">
        <v>19.100000000000001</v>
      </c>
      <c r="D892" s="11" t="str">
        <f t="shared" si="35"/>
        <v/>
      </c>
      <c r="E892" s="205">
        <v>60</v>
      </c>
      <c r="F892" s="12" t="s">
        <v>510</v>
      </c>
      <c r="G892" s="41" t="s">
        <v>486</v>
      </c>
    </row>
    <row r="893" spans="1:7">
      <c r="A893" s="5" t="s">
        <v>1242</v>
      </c>
      <c r="B893" s="10" t="s">
        <v>678</v>
      </c>
      <c r="C893" s="10">
        <v>22.3</v>
      </c>
      <c r="D893" s="10" t="str">
        <f t="shared" si="35"/>
        <v/>
      </c>
      <c r="E893" s="14">
        <v>60</v>
      </c>
      <c r="F893" s="6" t="s">
        <v>510</v>
      </c>
      <c r="G893" s="16" t="s">
        <v>486</v>
      </c>
    </row>
    <row r="894" spans="1:7">
      <c r="A894" s="7" t="s">
        <v>1243</v>
      </c>
      <c r="B894" s="11" t="s">
        <v>679</v>
      </c>
      <c r="C894" s="11">
        <v>22.9</v>
      </c>
      <c r="D894" s="11" t="str">
        <f t="shared" si="35"/>
        <v/>
      </c>
      <c r="E894" s="205">
        <v>60</v>
      </c>
      <c r="F894" s="12" t="s">
        <v>510</v>
      </c>
      <c r="G894" s="41" t="s">
        <v>486</v>
      </c>
    </row>
    <row r="895" spans="1:7">
      <c r="A895" s="5" t="s">
        <v>1244</v>
      </c>
      <c r="B895" s="10" t="s">
        <v>680</v>
      </c>
      <c r="C895" s="10">
        <v>24.5</v>
      </c>
      <c r="D895" s="10" t="str">
        <f t="shared" si="35"/>
        <v/>
      </c>
      <c r="E895" s="14">
        <v>60</v>
      </c>
      <c r="F895" s="6" t="s">
        <v>510</v>
      </c>
      <c r="G895" s="16" t="s">
        <v>486</v>
      </c>
    </row>
    <row r="896" spans="1:7">
      <c r="A896" s="7" t="s">
        <v>1245</v>
      </c>
      <c r="B896" s="11" t="s">
        <v>681</v>
      </c>
      <c r="C896" s="11">
        <v>25</v>
      </c>
      <c r="D896" s="11" t="str">
        <f t="shared" si="35"/>
        <v/>
      </c>
      <c r="E896" s="205">
        <v>60</v>
      </c>
      <c r="F896" s="12" t="s">
        <v>510</v>
      </c>
      <c r="G896" s="41" t="s">
        <v>486</v>
      </c>
    </row>
    <row r="897" spans="1:7">
      <c r="A897" s="5" t="s">
        <v>1246</v>
      </c>
      <c r="B897" s="10" t="s">
        <v>682</v>
      </c>
      <c r="C897" s="10">
        <v>25.6</v>
      </c>
      <c r="D897" s="10" t="str">
        <f t="shared" si="35"/>
        <v/>
      </c>
      <c r="E897" s="14">
        <v>60</v>
      </c>
      <c r="F897" s="6" t="s">
        <v>510</v>
      </c>
      <c r="G897" s="16" t="s">
        <v>486</v>
      </c>
    </row>
    <row r="898" spans="1:7">
      <c r="A898" s="201" t="s">
        <v>1784</v>
      </c>
      <c r="B898" s="11"/>
      <c r="C898" s="11"/>
      <c r="D898" s="11"/>
      <c r="E898" s="12"/>
      <c r="F898" s="12"/>
      <c r="G898" s="41"/>
    </row>
    <row r="899" spans="1:7">
      <c r="A899" s="5" t="s">
        <v>1284</v>
      </c>
      <c r="B899" s="10" t="s">
        <v>1306</v>
      </c>
      <c r="C899" s="10">
        <v>12.5</v>
      </c>
      <c r="D899" s="10" t="str">
        <f t="shared" ref="D899:D911" si="36">IF($A899="","",IF(INDEX($B$4:$B$15,MATCH($E899,$C$4:$C$15,0)),ROUND($C899*(1-INDEX($B$4:$B$15,MATCH($E899,$C$4:$C$15,0))),2),""))</f>
        <v/>
      </c>
      <c r="E899" s="6">
        <v>50</v>
      </c>
      <c r="F899" s="6" t="s">
        <v>510</v>
      </c>
      <c r="G899" s="16" t="s">
        <v>486</v>
      </c>
    </row>
    <row r="900" spans="1:7">
      <c r="A900" s="7" t="s">
        <v>1247</v>
      </c>
      <c r="B900" s="11" t="s">
        <v>1307</v>
      </c>
      <c r="C900" s="11">
        <v>13.5</v>
      </c>
      <c r="D900" s="11" t="str">
        <f t="shared" si="36"/>
        <v/>
      </c>
      <c r="E900" s="12">
        <v>50</v>
      </c>
      <c r="F900" s="12" t="s">
        <v>510</v>
      </c>
      <c r="G900" s="41" t="s">
        <v>486</v>
      </c>
    </row>
    <row r="901" spans="1:7">
      <c r="A901" s="5" t="s">
        <v>1283</v>
      </c>
      <c r="B901" s="10" t="s">
        <v>1308</v>
      </c>
      <c r="C901" s="10">
        <v>16.599999999999998</v>
      </c>
      <c r="D901" s="10" t="str">
        <f t="shared" si="36"/>
        <v/>
      </c>
      <c r="E901" s="6">
        <v>50</v>
      </c>
      <c r="F901" s="6" t="s">
        <v>510</v>
      </c>
      <c r="G901" s="16" t="s">
        <v>486</v>
      </c>
    </row>
    <row r="902" spans="1:7">
      <c r="A902" s="7" t="s">
        <v>1282</v>
      </c>
      <c r="B902" s="11" t="s">
        <v>1309</v>
      </c>
      <c r="C902" s="11">
        <v>19.7</v>
      </c>
      <c r="D902" s="11" t="str">
        <f t="shared" si="36"/>
        <v/>
      </c>
      <c r="E902" s="12">
        <v>50</v>
      </c>
      <c r="F902" s="12" t="s">
        <v>510</v>
      </c>
      <c r="G902" s="41" t="s">
        <v>486</v>
      </c>
    </row>
    <row r="903" spans="1:7">
      <c r="A903" s="5" t="s">
        <v>1280</v>
      </c>
      <c r="B903" s="10" t="s">
        <v>1310</v>
      </c>
      <c r="C903" s="10">
        <v>24.2</v>
      </c>
      <c r="D903" s="10" t="str">
        <f t="shared" si="36"/>
        <v/>
      </c>
      <c r="E903" s="6">
        <v>50</v>
      </c>
      <c r="F903" s="6" t="s">
        <v>510</v>
      </c>
      <c r="G903" s="16" t="s">
        <v>486</v>
      </c>
    </row>
    <row r="904" spans="1:7">
      <c r="A904" s="7" t="s">
        <v>1281</v>
      </c>
      <c r="B904" s="11" t="s">
        <v>1311</v>
      </c>
      <c r="C904" s="11">
        <v>33.5</v>
      </c>
      <c r="D904" s="11" t="str">
        <f t="shared" si="36"/>
        <v/>
      </c>
      <c r="E904" s="12">
        <v>50</v>
      </c>
      <c r="F904" s="12" t="s">
        <v>510</v>
      </c>
      <c r="G904" s="41" t="s">
        <v>486</v>
      </c>
    </row>
    <row r="905" spans="1:7">
      <c r="A905" s="5" t="s">
        <v>1279</v>
      </c>
      <c r="B905" s="10" t="s">
        <v>1312</v>
      </c>
      <c r="C905" s="10">
        <v>42.8</v>
      </c>
      <c r="D905" s="10" t="str">
        <f t="shared" si="36"/>
        <v/>
      </c>
      <c r="E905" s="6">
        <v>50</v>
      </c>
      <c r="F905" s="6" t="s">
        <v>510</v>
      </c>
      <c r="G905" s="16" t="s">
        <v>486</v>
      </c>
    </row>
    <row r="906" spans="1:7">
      <c r="A906" s="7" t="s">
        <v>1278</v>
      </c>
      <c r="B906" s="11" t="s">
        <v>1313</v>
      </c>
      <c r="C906" s="11">
        <v>52.1</v>
      </c>
      <c r="D906" s="11" t="str">
        <f t="shared" si="36"/>
        <v/>
      </c>
      <c r="E906" s="12">
        <v>50</v>
      </c>
      <c r="F906" s="12" t="s">
        <v>510</v>
      </c>
      <c r="G906" s="41" t="s">
        <v>486</v>
      </c>
    </row>
    <row r="907" spans="1:7">
      <c r="A907" s="5" t="s">
        <v>1277</v>
      </c>
      <c r="B907" s="10" t="s">
        <v>1314</v>
      </c>
      <c r="C907" s="10">
        <v>61.400000000000006</v>
      </c>
      <c r="D907" s="10" t="str">
        <f t="shared" si="36"/>
        <v/>
      </c>
      <c r="E907" s="6">
        <v>50</v>
      </c>
      <c r="F907" s="6" t="s">
        <v>510</v>
      </c>
      <c r="G907" s="16" t="s">
        <v>486</v>
      </c>
    </row>
    <row r="908" spans="1:7">
      <c r="A908" s="7" t="s">
        <v>1276</v>
      </c>
      <c r="B908" s="11" t="s">
        <v>1315</v>
      </c>
      <c r="C908" s="11">
        <v>70.7</v>
      </c>
      <c r="D908" s="11" t="str">
        <f t="shared" si="36"/>
        <v/>
      </c>
      <c r="E908" s="12">
        <v>50</v>
      </c>
      <c r="F908" s="12" t="s">
        <v>510</v>
      </c>
      <c r="G908" s="41" t="s">
        <v>486</v>
      </c>
    </row>
    <row r="909" spans="1:7">
      <c r="A909" s="5" t="s">
        <v>1275</v>
      </c>
      <c r="B909" s="10" t="s">
        <v>1316</v>
      </c>
      <c r="C909" s="10">
        <v>80</v>
      </c>
      <c r="D909" s="10" t="str">
        <f t="shared" si="36"/>
        <v/>
      </c>
      <c r="E909" s="6">
        <v>50</v>
      </c>
      <c r="F909" s="6" t="s">
        <v>510</v>
      </c>
      <c r="G909" s="16" t="s">
        <v>486</v>
      </c>
    </row>
    <row r="910" spans="1:7">
      <c r="A910" s="7" t="s">
        <v>1274</v>
      </c>
      <c r="B910" s="11" t="s">
        <v>1317</v>
      </c>
      <c r="C910" s="11">
        <v>89.300000000000011</v>
      </c>
      <c r="D910" s="11" t="str">
        <f t="shared" si="36"/>
        <v/>
      </c>
      <c r="E910" s="12">
        <v>50</v>
      </c>
      <c r="F910" s="12" t="s">
        <v>510</v>
      </c>
      <c r="G910" s="41" t="s">
        <v>486</v>
      </c>
    </row>
    <row r="911" spans="1:7">
      <c r="A911" s="5" t="s">
        <v>1273</v>
      </c>
      <c r="B911" s="10" t="s">
        <v>1318</v>
      </c>
      <c r="C911" s="10">
        <v>98.600000000000023</v>
      </c>
      <c r="D911" s="10" t="str">
        <f t="shared" si="36"/>
        <v/>
      </c>
      <c r="E911" s="6">
        <v>50</v>
      </c>
      <c r="F911" s="6" t="s">
        <v>510</v>
      </c>
      <c r="G911" s="16" t="s">
        <v>486</v>
      </c>
    </row>
    <row r="912" spans="1:7">
      <c r="A912" s="201" t="s">
        <v>1783</v>
      </c>
      <c r="B912" s="11"/>
      <c r="C912" s="11"/>
      <c r="D912" s="11"/>
      <c r="E912" s="12"/>
      <c r="F912" s="12"/>
      <c r="G912" s="41"/>
    </row>
    <row r="913" spans="1:7">
      <c r="A913" s="5" t="s">
        <v>1284</v>
      </c>
      <c r="B913" s="10" t="s">
        <v>1294</v>
      </c>
      <c r="C913" s="10">
        <v>12.5</v>
      </c>
      <c r="D913" s="10" t="str">
        <f t="shared" ref="D913:D925" si="37">IF($A913="","",IF(INDEX($B$4:$B$15,MATCH($E913,$C$4:$C$15,0)),ROUND($C913*(1-INDEX($B$4:$B$15,MATCH($E913,$C$4:$C$15,0))),2),""))</f>
        <v/>
      </c>
      <c r="E913" s="6">
        <v>50</v>
      </c>
      <c r="F913" s="6" t="s">
        <v>510</v>
      </c>
      <c r="G913" s="16" t="s">
        <v>486</v>
      </c>
    </row>
    <row r="914" spans="1:7">
      <c r="A914" s="7" t="s">
        <v>1247</v>
      </c>
      <c r="B914" s="11" t="s">
        <v>1295</v>
      </c>
      <c r="C914" s="11">
        <v>13.5</v>
      </c>
      <c r="D914" s="11" t="str">
        <f t="shared" si="37"/>
        <v/>
      </c>
      <c r="E914" s="12">
        <v>50</v>
      </c>
      <c r="F914" s="12" t="s">
        <v>510</v>
      </c>
      <c r="G914" s="41" t="s">
        <v>486</v>
      </c>
    </row>
    <row r="915" spans="1:7">
      <c r="A915" s="5" t="s">
        <v>1283</v>
      </c>
      <c r="B915" s="10" t="s">
        <v>1296</v>
      </c>
      <c r="C915" s="10">
        <v>16.599999999999998</v>
      </c>
      <c r="D915" s="10" t="str">
        <f t="shared" si="37"/>
        <v/>
      </c>
      <c r="E915" s="6">
        <v>50</v>
      </c>
      <c r="F915" s="6" t="s">
        <v>510</v>
      </c>
      <c r="G915" s="16" t="s">
        <v>486</v>
      </c>
    </row>
    <row r="916" spans="1:7">
      <c r="A916" s="7" t="s">
        <v>1282</v>
      </c>
      <c r="B916" s="11" t="s">
        <v>1297</v>
      </c>
      <c r="C916" s="11">
        <v>19.7</v>
      </c>
      <c r="D916" s="11" t="str">
        <f t="shared" si="37"/>
        <v/>
      </c>
      <c r="E916" s="12">
        <v>50</v>
      </c>
      <c r="F916" s="12" t="s">
        <v>510</v>
      </c>
      <c r="G916" s="41" t="s">
        <v>486</v>
      </c>
    </row>
    <row r="917" spans="1:7">
      <c r="A917" s="5" t="s">
        <v>1280</v>
      </c>
      <c r="B917" s="10" t="s">
        <v>408</v>
      </c>
      <c r="C917" s="10">
        <v>24.2</v>
      </c>
      <c r="D917" s="10" t="str">
        <f t="shared" si="37"/>
        <v/>
      </c>
      <c r="E917" s="6">
        <v>50</v>
      </c>
      <c r="F917" s="6" t="s">
        <v>510</v>
      </c>
      <c r="G917" s="16" t="s">
        <v>486</v>
      </c>
    </row>
    <row r="918" spans="1:7">
      <c r="A918" s="7" t="s">
        <v>1281</v>
      </c>
      <c r="B918" s="11" t="s">
        <v>1298</v>
      </c>
      <c r="C918" s="11">
        <v>33.5</v>
      </c>
      <c r="D918" s="11" t="str">
        <f t="shared" si="37"/>
        <v/>
      </c>
      <c r="E918" s="12">
        <v>50</v>
      </c>
      <c r="F918" s="12" t="s">
        <v>510</v>
      </c>
      <c r="G918" s="41" t="s">
        <v>486</v>
      </c>
    </row>
    <row r="919" spans="1:7">
      <c r="A919" s="5" t="s">
        <v>1279</v>
      </c>
      <c r="B919" s="10" t="s">
        <v>1299</v>
      </c>
      <c r="C919" s="10">
        <v>42.8</v>
      </c>
      <c r="D919" s="10" t="str">
        <f t="shared" si="37"/>
        <v/>
      </c>
      <c r="E919" s="6">
        <v>50</v>
      </c>
      <c r="F919" s="6" t="s">
        <v>510</v>
      </c>
      <c r="G919" s="16" t="s">
        <v>486</v>
      </c>
    </row>
    <row r="920" spans="1:7">
      <c r="A920" s="7" t="s">
        <v>1278</v>
      </c>
      <c r="B920" s="11" t="s">
        <v>1300</v>
      </c>
      <c r="C920" s="11">
        <v>52.1</v>
      </c>
      <c r="D920" s="11" t="str">
        <f t="shared" si="37"/>
        <v/>
      </c>
      <c r="E920" s="12">
        <v>50</v>
      </c>
      <c r="F920" s="12" t="s">
        <v>510</v>
      </c>
      <c r="G920" s="41" t="s">
        <v>486</v>
      </c>
    </row>
    <row r="921" spans="1:7">
      <c r="A921" s="5" t="s">
        <v>1277</v>
      </c>
      <c r="B921" s="10" t="s">
        <v>1301</v>
      </c>
      <c r="C921" s="10">
        <v>61.400000000000006</v>
      </c>
      <c r="D921" s="10" t="str">
        <f t="shared" si="37"/>
        <v/>
      </c>
      <c r="E921" s="6">
        <v>50</v>
      </c>
      <c r="F921" s="6" t="s">
        <v>510</v>
      </c>
      <c r="G921" s="16" t="s">
        <v>486</v>
      </c>
    </row>
    <row r="922" spans="1:7">
      <c r="A922" s="7" t="s">
        <v>1276</v>
      </c>
      <c r="B922" s="11" t="s">
        <v>1302</v>
      </c>
      <c r="C922" s="11">
        <v>70.7</v>
      </c>
      <c r="D922" s="11" t="str">
        <f t="shared" si="37"/>
        <v/>
      </c>
      <c r="E922" s="12">
        <v>50</v>
      </c>
      <c r="F922" s="12" t="s">
        <v>510</v>
      </c>
      <c r="G922" s="41" t="s">
        <v>486</v>
      </c>
    </row>
    <row r="923" spans="1:7">
      <c r="A923" s="5" t="s">
        <v>1275</v>
      </c>
      <c r="B923" s="10" t="s">
        <v>1303</v>
      </c>
      <c r="C923" s="10">
        <v>80</v>
      </c>
      <c r="D923" s="10" t="str">
        <f t="shared" si="37"/>
        <v/>
      </c>
      <c r="E923" s="6">
        <v>50</v>
      </c>
      <c r="F923" s="6" t="s">
        <v>510</v>
      </c>
      <c r="G923" s="16" t="s">
        <v>486</v>
      </c>
    </row>
    <row r="924" spans="1:7">
      <c r="A924" s="7" t="s">
        <v>1274</v>
      </c>
      <c r="B924" s="11" t="s">
        <v>1304</v>
      </c>
      <c r="C924" s="11">
        <v>89.300000000000011</v>
      </c>
      <c r="D924" s="11" t="str">
        <f t="shared" si="37"/>
        <v/>
      </c>
      <c r="E924" s="12">
        <v>50</v>
      </c>
      <c r="F924" s="12" t="s">
        <v>510</v>
      </c>
      <c r="G924" s="41" t="s">
        <v>486</v>
      </c>
    </row>
    <row r="925" spans="1:7">
      <c r="A925" s="5" t="s">
        <v>1273</v>
      </c>
      <c r="B925" s="10" t="s">
        <v>1305</v>
      </c>
      <c r="C925" s="10">
        <v>98.600000000000023</v>
      </c>
      <c r="D925" s="10" t="str">
        <f t="shared" si="37"/>
        <v/>
      </c>
      <c r="E925" s="6">
        <v>50</v>
      </c>
      <c r="F925" s="6" t="s">
        <v>510</v>
      </c>
      <c r="G925" s="16" t="s">
        <v>486</v>
      </c>
    </row>
    <row r="926" spans="1:7">
      <c r="A926" s="201" t="s">
        <v>1782</v>
      </c>
      <c r="B926" s="11"/>
      <c r="C926" s="11"/>
      <c r="D926" s="11"/>
      <c r="E926" s="12"/>
      <c r="F926" s="12"/>
      <c r="G926" s="41"/>
    </row>
    <row r="927" spans="1:7">
      <c r="A927" s="5" t="s">
        <v>1284</v>
      </c>
      <c r="B927" s="10" t="s">
        <v>1319</v>
      </c>
      <c r="C927" s="10">
        <v>12.5</v>
      </c>
      <c r="D927" s="10" t="str">
        <f t="shared" ref="D927:D939" si="38">IF($A927="","",IF(INDEX($B$4:$B$15,MATCH($E927,$C$4:$C$15,0)),ROUND($C927*(1-INDEX($B$4:$B$15,MATCH($E927,$C$4:$C$15,0))),2),""))</f>
        <v/>
      </c>
      <c r="E927" s="6">
        <v>50</v>
      </c>
      <c r="F927" s="6" t="s">
        <v>510</v>
      </c>
      <c r="G927" s="16" t="s">
        <v>486</v>
      </c>
    </row>
    <row r="928" spans="1:7">
      <c r="A928" s="7" t="s">
        <v>1247</v>
      </c>
      <c r="B928" s="11" t="s">
        <v>1320</v>
      </c>
      <c r="C928" s="11">
        <v>13.5</v>
      </c>
      <c r="D928" s="11" t="str">
        <f t="shared" si="38"/>
        <v/>
      </c>
      <c r="E928" s="12">
        <v>50</v>
      </c>
      <c r="F928" s="12" t="s">
        <v>510</v>
      </c>
      <c r="G928" s="41" t="s">
        <v>486</v>
      </c>
    </row>
    <row r="929" spans="1:7">
      <c r="A929" s="5" t="s">
        <v>1283</v>
      </c>
      <c r="B929" s="10" t="s">
        <v>1321</v>
      </c>
      <c r="C929" s="10">
        <v>16.599999999999998</v>
      </c>
      <c r="D929" s="10" t="str">
        <f t="shared" si="38"/>
        <v/>
      </c>
      <c r="E929" s="6">
        <v>50</v>
      </c>
      <c r="F929" s="6" t="s">
        <v>510</v>
      </c>
      <c r="G929" s="16" t="s">
        <v>486</v>
      </c>
    </row>
    <row r="930" spans="1:7">
      <c r="A930" s="7" t="s">
        <v>1282</v>
      </c>
      <c r="B930" s="11" t="s">
        <v>1322</v>
      </c>
      <c r="C930" s="11">
        <v>19.7</v>
      </c>
      <c r="D930" s="11" t="str">
        <f t="shared" si="38"/>
        <v/>
      </c>
      <c r="E930" s="12">
        <v>50</v>
      </c>
      <c r="F930" s="12" t="s">
        <v>510</v>
      </c>
      <c r="G930" s="41" t="s">
        <v>486</v>
      </c>
    </row>
    <row r="931" spans="1:7">
      <c r="A931" s="5" t="s">
        <v>1280</v>
      </c>
      <c r="B931" s="10" t="s">
        <v>409</v>
      </c>
      <c r="C931" s="10">
        <v>24.2</v>
      </c>
      <c r="D931" s="10" t="str">
        <f t="shared" si="38"/>
        <v/>
      </c>
      <c r="E931" s="6">
        <v>50</v>
      </c>
      <c r="F931" s="6" t="s">
        <v>510</v>
      </c>
      <c r="G931" s="16" t="s">
        <v>486</v>
      </c>
    </row>
    <row r="932" spans="1:7">
      <c r="A932" s="7" t="s">
        <v>1281</v>
      </c>
      <c r="B932" s="11" t="s">
        <v>1323</v>
      </c>
      <c r="C932" s="11">
        <v>33.5</v>
      </c>
      <c r="D932" s="11" t="str">
        <f t="shared" si="38"/>
        <v/>
      </c>
      <c r="E932" s="12">
        <v>50</v>
      </c>
      <c r="F932" s="12" t="s">
        <v>510</v>
      </c>
      <c r="G932" s="41" t="s">
        <v>486</v>
      </c>
    </row>
    <row r="933" spans="1:7">
      <c r="A933" s="5" t="s">
        <v>1279</v>
      </c>
      <c r="B933" s="10" t="s">
        <v>1324</v>
      </c>
      <c r="C933" s="10">
        <v>42.8</v>
      </c>
      <c r="D933" s="10" t="str">
        <f t="shared" si="38"/>
        <v/>
      </c>
      <c r="E933" s="6">
        <v>50</v>
      </c>
      <c r="F933" s="6" t="s">
        <v>510</v>
      </c>
      <c r="G933" s="16" t="s">
        <v>486</v>
      </c>
    </row>
    <row r="934" spans="1:7">
      <c r="A934" s="7" t="s">
        <v>1278</v>
      </c>
      <c r="B934" s="11" t="s">
        <v>1325</v>
      </c>
      <c r="C934" s="11">
        <v>52.1</v>
      </c>
      <c r="D934" s="11" t="str">
        <f t="shared" si="38"/>
        <v/>
      </c>
      <c r="E934" s="12">
        <v>50</v>
      </c>
      <c r="F934" s="12" t="s">
        <v>510</v>
      </c>
      <c r="G934" s="41" t="s">
        <v>486</v>
      </c>
    </row>
    <row r="935" spans="1:7">
      <c r="A935" s="5" t="s">
        <v>1277</v>
      </c>
      <c r="B935" s="10" t="s">
        <v>1326</v>
      </c>
      <c r="C935" s="10">
        <v>61.400000000000006</v>
      </c>
      <c r="D935" s="10" t="str">
        <f t="shared" si="38"/>
        <v/>
      </c>
      <c r="E935" s="6">
        <v>50</v>
      </c>
      <c r="F935" s="6" t="s">
        <v>510</v>
      </c>
      <c r="G935" s="16" t="s">
        <v>486</v>
      </c>
    </row>
    <row r="936" spans="1:7">
      <c r="A936" s="7" t="s">
        <v>1276</v>
      </c>
      <c r="B936" s="11" t="s">
        <v>1327</v>
      </c>
      <c r="C936" s="11">
        <v>70.7</v>
      </c>
      <c r="D936" s="11" t="str">
        <f t="shared" si="38"/>
        <v/>
      </c>
      <c r="E936" s="12">
        <v>50</v>
      </c>
      <c r="F936" s="12" t="s">
        <v>510</v>
      </c>
      <c r="G936" s="41" t="s">
        <v>486</v>
      </c>
    </row>
    <row r="937" spans="1:7">
      <c r="A937" s="5" t="s">
        <v>1275</v>
      </c>
      <c r="B937" s="10" t="s">
        <v>1328</v>
      </c>
      <c r="C937" s="10">
        <v>80</v>
      </c>
      <c r="D937" s="10" t="str">
        <f t="shared" si="38"/>
        <v/>
      </c>
      <c r="E937" s="6">
        <v>50</v>
      </c>
      <c r="F937" s="6" t="s">
        <v>510</v>
      </c>
      <c r="G937" s="16" t="s">
        <v>486</v>
      </c>
    </row>
    <row r="938" spans="1:7">
      <c r="A938" s="7" t="s">
        <v>1274</v>
      </c>
      <c r="B938" s="11" t="s">
        <v>1329</v>
      </c>
      <c r="C938" s="11">
        <v>89.300000000000011</v>
      </c>
      <c r="D938" s="11" t="str">
        <f t="shared" si="38"/>
        <v/>
      </c>
      <c r="E938" s="12">
        <v>50</v>
      </c>
      <c r="F938" s="12" t="s">
        <v>510</v>
      </c>
      <c r="G938" s="41" t="s">
        <v>486</v>
      </c>
    </row>
    <row r="939" spans="1:7">
      <c r="A939" s="5" t="s">
        <v>1273</v>
      </c>
      <c r="B939" s="10" t="s">
        <v>1330</v>
      </c>
      <c r="C939" s="10">
        <v>98.600000000000023</v>
      </c>
      <c r="D939" s="10" t="str">
        <f t="shared" si="38"/>
        <v/>
      </c>
      <c r="E939" s="6">
        <v>50</v>
      </c>
      <c r="F939" s="6" t="s">
        <v>510</v>
      </c>
      <c r="G939" s="16" t="s">
        <v>486</v>
      </c>
    </row>
    <row r="940" spans="1:7">
      <c r="A940" s="201" t="s">
        <v>1781</v>
      </c>
      <c r="B940" s="11"/>
      <c r="C940" s="11"/>
      <c r="D940" s="11"/>
      <c r="E940" s="12"/>
      <c r="F940" s="12"/>
      <c r="G940" s="41"/>
    </row>
    <row r="941" spans="1:7">
      <c r="A941" s="5" t="s">
        <v>1284</v>
      </c>
      <c r="B941" s="10" t="s">
        <v>619</v>
      </c>
      <c r="C941" s="10">
        <v>14.1</v>
      </c>
      <c r="D941" s="10" t="str">
        <f t="shared" ref="D941:D956" si="39">IF($A941="","",IF(INDEX($B$4:$B$15,MATCH($E941,$C$4:$C$15,0)),ROUND($C941*(1-INDEX($B$4:$B$15,MATCH($E941,$C$4:$C$15,0))),2),""))</f>
        <v/>
      </c>
      <c r="E941" s="6">
        <v>50</v>
      </c>
      <c r="F941" s="6" t="s">
        <v>510</v>
      </c>
      <c r="G941" s="16" t="s">
        <v>486</v>
      </c>
    </row>
    <row r="942" spans="1:7">
      <c r="A942" s="7" t="s">
        <v>1247</v>
      </c>
      <c r="B942" s="11" t="s">
        <v>620</v>
      </c>
      <c r="C942" s="11">
        <v>15.1</v>
      </c>
      <c r="D942" s="11" t="str">
        <f t="shared" si="39"/>
        <v/>
      </c>
      <c r="E942" s="12">
        <v>50</v>
      </c>
      <c r="F942" s="12" t="s">
        <v>510</v>
      </c>
      <c r="G942" s="41" t="s">
        <v>486</v>
      </c>
    </row>
    <row r="943" spans="1:7">
      <c r="A943" s="5" t="s">
        <v>1283</v>
      </c>
      <c r="B943" s="10" t="s">
        <v>621</v>
      </c>
      <c r="C943" s="10">
        <v>18.2</v>
      </c>
      <c r="D943" s="10" t="str">
        <f t="shared" si="39"/>
        <v/>
      </c>
      <c r="E943" s="6">
        <v>50</v>
      </c>
      <c r="F943" s="6" t="s">
        <v>510</v>
      </c>
      <c r="G943" s="16" t="s">
        <v>486</v>
      </c>
    </row>
    <row r="944" spans="1:7">
      <c r="A944" s="7" t="s">
        <v>1282</v>
      </c>
      <c r="B944" s="11" t="s">
        <v>622</v>
      </c>
      <c r="C944" s="11">
        <v>21.3</v>
      </c>
      <c r="D944" s="11" t="str">
        <f t="shared" si="39"/>
        <v/>
      </c>
      <c r="E944" s="12">
        <v>50</v>
      </c>
      <c r="F944" s="12" t="s">
        <v>510</v>
      </c>
      <c r="G944" s="41" t="s">
        <v>486</v>
      </c>
    </row>
    <row r="945" spans="1:7">
      <c r="A945" s="5" t="s">
        <v>1280</v>
      </c>
      <c r="B945" s="10" t="s">
        <v>623</v>
      </c>
      <c r="C945" s="10">
        <v>25.8</v>
      </c>
      <c r="D945" s="10" t="str">
        <f t="shared" si="39"/>
        <v/>
      </c>
      <c r="E945" s="6">
        <v>50</v>
      </c>
      <c r="F945" s="6" t="s">
        <v>510</v>
      </c>
      <c r="G945" s="16" t="s">
        <v>486</v>
      </c>
    </row>
    <row r="946" spans="1:7">
      <c r="A946" s="7" t="s">
        <v>1281</v>
      </c>
      <c r="B946" s="11" t="s">
        <v>624</v>
      </c>
      <c r="C946" s="11">
        <v>35.1</v>
      </c>
      <c r="D946" s="11" t="str">
        <f t="shared" si="39"/>
        <v/>
      </c>
      <c r="E946" s="12">
        <v>50</v>
      </c>
      <c r="F946" s="12" t="s">
        <v>510</v>
      </c>
      <c r="G946" s="41" t="s">
        <v>486</v>
      </c>
    </row>
    <row r="947" spans="1:7">
      <c r="A947" s="5" t="s">
        <v>1279</v>
      </c>
      <c r="B947" s="10" t="s">
        <v>625</v>
      </c>
      <c r="C947" s="10">
        <v>44.4</v>
      </c>
      <c r="D947" s="10" t="str">
        <f t="shared" si="39"/>
        <v/>
      </c>
      <c r="E947" s="6">
        <v>50</v>
      </c>
      <c r="F947" s="6" t="s">
        <v>510</v>
      </c>
      <c r="G947" s="16" t="s">
        <v>486</v>
      </c>
    </row>
    <row r="948" spans="1:7">
      <c r="A948" s="7" t="s">
        <v>1278</v>
      </c>
      <c r="B948" s="11" t="s">
        <v>626</v>
      </c>
      <c r="C948" s="11">
        <v>53.7</v>
      </c>
      <c r="D948" s="11" t="str">
        <f t="shared" si="39"/>
        <v/>
      </c>
      <c r="E948" s="12">
        <v>50</v>
      </c>
      <c r="F948" s="12" t="s">
        <v>510</v>
      </c>
      <c r="G948" s="41" t="s">
        <v>486</v>
      </c>
    </row>
    <row r="949" spans="1:7">
      <c r="A949" s="5" t="s">
        <v>1277</v>
      </c>
      <c r="B949" s="10" t="s">
        <v>627</v>
      </c>
      <c r="C949" s="10">
        <v>63.000000000000007</v>
      </c>
      <c r="D949" s="10" t="str">
        <f t="shared" si="39"/>
        <v/>
      </c>
      <c r="E949" s="6">
        <v>50</v>
      </c>
      <c r="F949" s="6" t="s">
        <v>510</v>
      </c>
      <c r="G949" s="16" t="s">
        <v>486</v>
      </c>
    </row>
    <row r="950" spans="1:7">
      <c r="A950" s="7" t="s">
        <v>1276</v>
      </c>
      <c r="B950" s="11" t="s">
        <v>628</v>
      </c>
      <c r="C950" s="11">
        <v>72.3</v>
      </c>
      <c r="D950" s="11" t="str">
        <f t="shared" si="39"/>
        <v/>
      </c>
      <c r="E950" s="12">
        <v>50</v>
      </c>
      <c r="F950" s="12" t="s">
        <v>510</v>
      </c>
      <c r="G950" s="41" t="s">
        <v>486</v>
      </c>
    </row>
    <row r="951" spans="1:7">
      <c r="A951" s="5" t="s">
        <v>1275</v>
      </c>
      <c r="B951" s="10" t="s">
        <v>629</v>
      </c>
      <c r="C951" s="10">
        <v>81.599999999999994</v>
      </c>
      <c r="D951" s="10" t="str">
        <f t="shared" si="39"/>
        <v/>
      </c>
      <c r="E951" s="6">
        <v>50</v>
      </c>
      <c r="F951" s="6" t="s">
        <v>510</v>
      </c>
      <c r="G951" s="16" t="s">
        <v>486</v>
      </c>
    </row>
    <row r="952" spans="1:7">
      <c r="A952" s="7" t="s">
        <v>1274</v>
      </c>
      <c r="B952" s="11" t="s">
        <v>630</v>
      </c>
      <c r="C952" s="11">
        <v>90.9</v>
      </c>
      <c r="D952" s="11" t="str">
        <f t="shared" si="39"/>
        <v/>
      </c>
      <c r="E952" s="12">
        <v>50</v>
      </c>
      <c r="F952" s="12" t="s">
        <v>510</v>
      </c>
      <c r="G952" s="41" t="s">
        <v>486</v>
      </c>
    </row>
    <row r="953" spans="1:7">
      <c r="A953" s="5" t="s">
        <v>1273</v>
      </c>
      <c r="B953" s="10" t="s">
        <v>631</v>
      </c>
      <c r="C953" s="10">
        <v>100.2</v>
      </c>
      <c r="D953" s="10" t="str">
        <f t="shared" si="39"/>
        <v/>
      </c>
      <c r="E953" s="6">
        <v>50</v>
      </c>
      <c r="F953" s="6" t="s">
        <v>510</v>
      </c>
      <c r="G953" s="16" t="s">
        <v>486</v>
      </c>
    </row>
    <row r="954" spans="1:7">
      <c r="A954" s="7"/>
      <c r="B954" s="11"/>
      <c r="C954" s="11" t="s">
        <v>607</v>
      </c>
      <c r="D954" s="11" t="str">
        <f t="shared" si="39"/>
        <v/>
      </c>
      <c r="E954" s="12" t="s">
        <v>607</v>
      </c>
      <c r="F954" s="12"/>
      <c r="G954" s="41"/>
    </row>
    <row r="955" spans="1:7">
      <c r="A955" s="9" t="s">
        <v>187</v>
      </c>
      <c r="B955" s="10" t="s">
        <v>185</v>
      </c>
      <c r="C955" s="10">
        <v>1.0449999999999999</v>
      </c>
      <c r="D955" s="10" t="str">
        <f t="shared" si="39"/>
        <v/>
      </c>
      <c r="E955" s="6">
        <v>50</v>
      </c>
      <c r="F955" s="6" t="s">
        <v>510</v>
      </c>
      <c r="G955" s="16" t="s">
        <v>486</v>
      </c>
    </row>
    <row r="956" spans="1:7">
      <c r="A956" s="212" t="s">
        <v>188</v>
      </c>
      <c r="B956" s="11" t="s">
        <v>186</v>
      </c>
      <c r="C956" s="11">
        <v>9.3000000000000007</v>
      </c>
      <c r="D956" s="11" t="str">
        <f t="shared" si="39"/>
        <v/>
      </c>
      <c r="E956" s="205">
        <v>50</v>
      </c>
      <c r="F956" s="11" t="s">
        <v>510</v>
      </c>
      <c r="G956" s="11" t="s">
        <v>486</v>
      </c>
    </row>
    <row r="957" spans="1:7">
      <c r="A957" s="9"/>
      <c r="B957" s="10"/>
      <c r="C957" s="10"/>
      <c r="D957" s="10"/>
      <c r="E957" s="6"/>
      <c r="F957" s="6"/>
      <c r="G957" s="16"/>
    </row>
    <row r="958" spans="1:7">
      <c r="A958" s="212" t="s">
        <v>1451</v>
      </c>
      <c r="B958" s="11" t="s">
        <v>1426</v>
      </c>
      <c r="C958" s="11">
        <v>10</v>
      </c>
      <c r="D958" s="11" t="s">
        <v>1459</v>
      </c>
      <c r="E958" s="12">
        <v>135</v>
      </c>
      <c r="F958" s="12" t="s">
        <v>521</v>
      </c>
      <c r="G958" s="12" t="s">
        <v>486</v>
      </c>
    </row>
    <row r="959" spans="1:7">
      <c r="A959" s="9" t="s">
        <v>1452</v>
      </c>
      <c r="B959" s="10" t="s">
        <v>1427</v>
      </c>
      <c r="C959" s="10">
        <v>20</v>
      </c>
      <c r="D959" s="10" t="s">
        <v>1459</v>
      </c>
      <c r="E959" s="6">
        <v>135</v>
      </c>
      <c r="F959" s="6" t="s">
        <v>521</v>
      </c>
      <c r="G959" s="6" t="s">
        <v>486</v>
      </c>
    </row>
    <row r="960" spans="1:7">
      <c r="A960" s="212" t="s">
        <v>1454</v>
      </c>
      <c r="B960" s="11" t="s">
        <v>1428</v>
      </c>
      <c r="C960" s="11">
        <v>10</v>
      </c>
      <c r="D960" s="11" t="s">
        <v>1459</v>
      </c>
      <c r="E960" s="12">
        <v>135</v>
      </c>
      <c r="F960" s="12" t="s">
        <v>521</v>
      </c>
      <c r="G960" s="12" t="s">
        <v>486</v>
      </c>
    </row>
    <row r="961" spans="1:7">
      <c r="A961" s="9" t="s">
        <v>1453</v>
      </c>
      <c r="B961" s="10" t="s">
        <v>1429</v>
      </c>
      <c r="C961" s="10">
        <v>20</v>
      </c>
      <c r="D961" s="10" t="s">
        <v>1459</v>
      </c>
      <c r="E961" s="6">
        <v>135</v>
      </c>
      <c r="F961" s="6" t="s">
        <v>521</v>
      </c>
      <c r="G961" s="6" t="s">
        <v>486</v>
      </c>
    </row>
    <row r="962" spans="1:7">
      <c r="A962" s="212" t="s">
        <v>1455</v>
      </c>
      <c r="B962" s="11" t="s">
        <v>1430</v>
      </c>
      <c r="C962" s="11">
        <v>2.2000000000000002</v>
      </c>
      <c r="D962" s="11" t="s">
        <v>1459</v>
      </c>
      <c r="E962" s="12">
        <v>135</v>
      </c>
      <c r="F962" s="12" t="s">
        <v>521</v>
      </c>
      <c r="G962" s="12" t="s">
        <v>486</v>
      </c>
    </row>
    <row r="963" spans="1:7">
      <c r="A963" s="9" t="s">
        <v>1456</v>
      </c>
      <c r="B963" s="10" t="s">
        <v>1431</v>
      </c>
      <c r="C963" s="10">
        <v>2.35</v>
      </c>
      <c r="D963" s="10" t="s">
        <v>1459</v>
      </c>
      <c r="E963" s="6">
        <v>135</v>
      </c>
      <c r="F963" s="6" t="s">
        <v>521</v>
      </c>
      <c r="G963" s="6" t="s">
        <v>486</v>
      </c>
    </row>
    <row r="964" spans="1:7">
      <c r="A964" s="212" t="s">
        <v>1457</v>
      </c>
      <c r="B964" s="11" t="s">
        <v>1432</v>
      </c>
      <c r="C964" s="11">
        <v>2.5</v>
      </c>
      <c r="D964" s="11" t="s">
        <v>1459</v>
      </c>
      <c r="E964" s="12">
        <v>135</v>
      </c>
      <c r="F964" s="12" t="s">
        <v>521</v>
      </c>
      <c r="G964" s="12" t="s">
        <v>486</v>
      </c>
    </row>
    <row r="965" spans="1:7">
      <c r="A965" s="9"/>
      <c r="B965" s="10"/>
      <c r="C965" s="10"/>
      <c r="D965" s="10"/>
      <c r="E965" s="6"/>
      <c r="F965" s="6"/>
      <c r="G965" s="16"/>
    </row>
    <row r="966" spans="1:7">
      <c r="A966" s="212" t="s">
        <v>1443</v>
      </c>
      <c r="B966" s="11" t="s">
        <v>991</v>
      </c>
      <c r="C966" s="11">
        <v>7</v>
      </c>
      <c r="D966" s="11" t="str">
        <f t="shared" ref="D966:D984" si="40">IF($A966="","",IF(INDEX($B$4:$B$15,MATCH($E966,$C$4:$C$15,0)),ROUND($C966*(1-INDEX($B$4:$B$15,MATCH($E966,$C$4:$C$15,0))),2),""))</f>
        <v/>
      </c>
      <c r="E966" s="12">
        <v>59</v>
      </c>
      <c r="F966" s="12" t="s">
        <v>518</v>
      </c>
      <c r="G966" s="41" t="s">
        <v>486</v>
      </c>
    </row>
    <row r="967" spans="1:7">
      <c r="A967" s="9" t="s">
        <v>1021</v>
      </c>
      <c r="B967" s="10" t="s">
        <v>1812</v>
      </c>
      <c r="C967" s="10">
        <v>25</v>
      </c>
      <c r="D967" s="10" t="str">
        <f t="shared" si="40"/>
        <v/>
      </c>
      <c r="E967" s="6">
        <v>59</v>
      </c>
      <c r="F967" s="6" t="s">
        <v>518</v>
      </c>
      <c r="G967" s="16" t="s">
        <v>519</v>
      </c>
    </row>
    <row r="968" spans="1:7">
      <c r="A968" s="212" t="s">
        <v>1022</v>
      </c>
      <c r="B968" s="11" t="s">
        <v>992</v>
      </c>
      <c r="C968" s="11">
        <v>60</v>
      </c>
      <c r="D968" s="11" t="str">
        <f t="shared" si="40"/>
        <v/>
      </c>
      <c r="E968" s="12">
        <v>59</v>
      </c>
      <c r="F968" s="12" t="s">
        <v>518</v>
      </c>
      <c r="G968" s="41" t="s">
        <v>519</v>
      </c>
    </row>
    <row r="969" spans="1:7">
      <c r="A969" s="9"/>
      <c r="B969" s="10"/>
      <c r="C969" s="10" t="s">
        <v>607</v>
      </c>
      <c r="D969" s="10" t="str">
        <f t="shared" si="40"/>
        <v/>
      </c>
      <c r="E969" s="6" t="s">
        <v>607</v>
      </c>
      <c r="F969" s="6"/>
      <c r="G969" s="16"/>
    </row>
    <row r="970" spans="1:7">
      <c r="A970" s="212" t="s">
        <v>164</v>
      </c>
      <c r="B970" s="11" t="s">
        <v>1809</v>
      </c>
      <c r="C970" s="11">
        <v>5</v>
      </c>
      <c r="D970" s="11" t="str">
        <f t="shared" si="40"/>
        <v/>
      </c>
      <c r="E970" s="12">
        <v>60</v>
      </c>
      <c r="F970" s="12" t="s">
        <v>510</v>
      </c>
      <c r="G970" s="41" t="s">
        <v>486</v>
      </c>
    </row>
    <row r="971" spans="1:7">
      <c r="A971" s="9" t="s">
        <v>165</v>
      </c>
      <c r="B971" s="10" t="s">
        <v>1810</v>
      </c>
      <c r="C971" s="10">
        <v>5</v>
      </c>
      <c r="D971" s="10" t="str">
        <f t="shared" si="40"/>
        <v/>
      </c>
      <c r="E971" s="6">
        <v>60</v>
      </c>
      <c r="F971" s="6" t="s">
        <v>510</v>
      </c>
      <c r="G971" s="16" t="s">
        <v>486</v>
      </c>
    </row>
    <row r="972" spans="1:7">
      <c r="A972" s="212" t="s">
        <v>166</v>
      </c>
      <c r="B972" s="11" t="s">
        <v>1811</v>
      </c>
      <c r="C972" s="11">
        <v>5</v>
      </c>
      <c r="D972" s="11" t="str">
        <f t="shared" si="40"/>
        <v/>
      </c>
      <c r="E972" s="12">
        <v>60</v>
      </c>
      <c r="F972" s="12" t="s">
        <v>510</v>
      </c>
      <c r="G972" s="41" t="s">
        <v>486</v>
      </c>
    </row>
    <row r="973" spans="1:7">
      <c r="A973" s="9"/>
      <c r="B973" s="10"/>
      <c r="C973" s="10" t="s">
        <v>607</v>
      </c>
      <c r="D973" s="10" t="str">
        <f t="shared" si="40"/>
        <v/>
      </c>
      <c r="E973" s="6" t="s">
        <v>607</v>
      </c>
      <c r="F973" s="6"/>
      <c r="G973" s="16"/>
    </row>
    <row r="974" spans="1:7">
      <c r="A974" s="212" t="s">
        <v>809</v>
      </c>
      <c r="B974" s="11" t="s">
        <v>471</v>
      </c>
      <c r="C974" s="11">
        <v>0.72</v>
      </c>
      <c r="D974" s="11" t="str">
        <f t="shared" si="40"/>
        <v/>
      </c>
      <c r="E974" s="12">
        <v>60</v>
      </c>
      <c r="F974" s="12" t="s">
        <v>510</v>
      </c>
      <c r="G974" s="41" t="s">
        <v>486</v>
      </c>
    </row>
    <row r="975" spans="1:7">
      <c r="A975" s="9" t="s">
        <v>808</v>
      </c>
      <c r="B975" s="10" t="s">
        <v>472</v>
      </c>
      <c r="C975" s="10">
        <v>0.74</v>
      </c>
      <c r="D975" s="10" t="str">
        <f t="shared" si="40"/>
        <v/>
      </c>
      <c r="E975" s="6">
        <v>60</v>
      </c>
      <c r="F975" s="6" t="s">
        <v>510</v>
      </c>
      <c r="G975" s="16" t="s">
        <v>486</v>
      </c>
    </row>
    <row r="976" spans="1:7">
      <c r="A976" s="212" t="s">
        <v>810</v>
      </c>
      <c r="B976" s="11" t="s">
        <v>473</v>
      </c>
      <c r="C976" s="11">
        <v>0.76</v>
      </c>
      <c r="D976" s="11" t="str">
        <f t="shared" si="40"/>
        <v/>
      </c>
      <c r="E976" s="12">
        <v>60</v>
      </c>
      <c r="F976" s="12" t="s">
        <v>510</v>
      </c>
      <c r="G976" s="41" t="s">
        <v>486</v>
      </c>
    </row>
    <row r="977" spans="1:7">
      <c r="A977" s="9"/>
      <c r="B977" s="10"/>
      <c r="C977" s="10" t="s">
        <v>607</v>
      </c>
      <c r="D977" s="10" t="str">
        <f t="shared" si="40"/>
        <v/>
      </c>
      <c r="E977" s="6" t="s">
        <v>607</v>
      </c>
      <c r="F977" s="6"/>
      <c r="G977" s="16"/>
    </row>
    <row r="978" spans="1:7">
      <c r="A978" s="212" t="s">
        <v>811</v>
      </c>
      <c r="B978" s="11" t="s">
        <v>130</v>
      </c>
      <c r="C978" s="11">
        <v>0.77</v>
      </c>
      <c r="D978" s="11" t="str">
        <f t="shared" si="40"/>
        <v/>
      </c>
      <c r="E978" s="12">
        <v>60</v>
      </c>
      <c r="F978" s="12" t="s">
        <v>510</v>
      </c>
      <c r="G978" s="41" t="s">
        <v>486</v>
      </c>
    </row>
    <row r="979" spans="1:7">
      <c r="A979" s="9" t="s">
        <v>812</v>
      </c>
      <c r="B979" s="10" t="s">
        <v>131</v>
      </c>
      <c r="C979" s="10">
        <v>0.79</v>
      </c>
      <c r="D979" s="10" t="str">
        <f t="shared" si="40"/>
        <v/>
      </c>
      <c r="E979" s="6">
        <v>60</v>
      </c>
      <c r="F979" s="6" t="s">
        <v>510</v>
      </c>
      <c r="G979" s="16" t="s">
        <v>486</v>
      </c>
    </row>
    <row r="980" spans="1:7">
      <c r="A980" s="212" t="s">
        <v>813</v>
      </c>
      <c r="B980" s="11" t="s">
        <v>132</v>
      </c>
      <c r="C980" s="11">
        <v>0.82</v>
      </c>
      <c r="D980" s="11" t="str">
        <f t="shared" si="40"/>
        <v/>
      </c>
      <c r="E980" s="12">
        <v>60</v>
      </c>
      <c r="F980" s="12" t="s">
        <v>510</v>
      </c>
      <c r="G980" s="41" t="s">
        <v>486</v>
      </c>
    </row>
    <row r="981" spans="1:7">
      <c r="A981" s="9"/>
      <c r="B981" s="10"/>
      <c r="C981" s="10" t="s">
        <v>607</v>
      </c>
      <c r="D981" s="10" t="str">
        <f t="shared" si="40"/>
        <v/>
      </c>
      <c r="E981" s="6" t="s">
        <v>607</v>
      </c>
      <c r="F981" s="6"/>
      <c r="G981" s="16"/>
    </row>
    <row r="982" spans="1:7">
      <c r="A982" s="212" t="s">
        <v>807</v>
      </c>
      <c r="B982" s="11" t="s">
        <v>418</v>
      </c>
      <c r="C982" s="11">
        <v>125</v>
      </c>
      <c r="D982" s="11" t="str">
        <f t="shared" si="40"/>
        <v/>
      </c>
      <c r="E982" s="12">
        <v>69</v>
      </c>
      <c r="F982" s="12" t="s">
        <v>518</v>
      </c>
      <c r="G982" s="41" t="s">
        <v>486</v>
      </c>
    </row>
    <row r="983" spans="1:7">
      <c r="A983" s="9" t="s">
        <v>806</v>
      </c>
      <c r="B983" s="10" t="s">
        <v>209</v>
      </c>
      <c r="C983" s="10">
        <v>329</v>
      </c>
      <c r="D983" s="10" t="str">
        <f t="shared" si="40"/>
        <v/>
      </c>
      <c r="E983" s="6">
        <v>69</v>
      </c>
      <c r="F983" s="6" t="s">
        <v>518</v>
      </c>
      <c r="G983" s="16" t="s">
        <v>486</v>
      </c>
    </row>
    <row r="984" spans="1:7">
      <c r="A984" s="212" t="s">
        <v>763</v>
      </c>
      <c r="B984" s="11" t="s">
        <v>416</v>
      </c>
      <c r="C984" s="11">
        <v>680</v>
      </c>
      <c r="D984" s="11" t="str">
        <f t="shared" si="40"/>
        <v/>
      </c>
      <c r="E984" s="12">
        <v>69</v>
      </c>
      <c r="F984" s="12" t="s">
        <v>518</v>
      </c>
      <c r="G984" s="41" t="s">
        <v>486</v>
      </c>
    </row>
    <row r="985" spans="1:7">
      <c r="A985" s="189" t="s">
        <v>168</v>
      </c>
      <c r="B985" s="174" t="s">
        <v>168</v>
      </c>
      <c r="C985" s="91"/>
      <c r="D985" s="91"/>
      <c r="E985" s="112"/>
      <c r="F985" s="91"/>
      <c r="G985" s="138"/>
    </row>
    <row r="986" spans="1:7">
      <c r="A986" s="55" t="s">
        <v>714</v>
      </c>
      <c r="B986" s="56" t="s">
        <v>142</v>
      </c>
      <c r="C986" s="56">
        <v>18</v>
      </c>
      <c r="D986" s="56" t="str">
        <f>IF($A986="","",IF(INDEX($B$4:$B$16,MATCH($E986,$C$4:$C$16,0)),ROUND($C986*(1-INDEX($B$4:$B$16,MATCH($E986,$C$4:$C$16,0))),2),""))</f>
        <v/>
      </c>
      <c r="E986" s="79">
        <v>121</v>
      </c>
      <c r="F986" s="57" t="s">
        <v>510</v>
      </c>
      <c r="G986" s="58" t="s">
        <v>433</v>
      </c>
    </row>
    <row r="987" spans="1:7">
      <c r="A987" s="51" t="s">
        <v>715</v>
      </c>
      <c r="B987" s="52" t="s">
        <v>143</v>
      </c>
      <c r="C987" s="52">
        <v>22</v>
      </c>
      <c r="D987" s="52" t="str">
        <f t="shared" ref="D987:D1008" si="41">IF($A987="","",IF(INDEX($B$4:$B$16,MATCH($E987,$C$4:$C$16,0)),ROUND($C987*(1-INDEX($B$4:$B$16,MATCH($E987,$C$4:$C$16,0))),2),""))</f>
        <v/>
      </c>
      <c r="E987" s="78">
        <v>121</v>
      </c>
      <c r="F987" s="53" t="s">
        <v>510</v>
      </c>
      <c r="G987" s="54" t="s">
        <v>433</v>
      </c>
    </row>
    <row r="988" spans="1:7">
      <c r="A988" s="55" t="s">
        <v>716</v>
      </c>
      <c r="B988" s="56" t="s">
        <v>144</v>
      </c>
      <c r="C988" s="56">
        <v>24</v>
      </c>
      <c r="D988" s="56" t="str">
        <f t="shared" si="41"/>
        <v/>
      </c>
      <c r="E988" s="79">
        <v>121</v>
      </c>
      <c r="F988" s="57" t="s">
        <v>510</v>
      </c>
      <c r="G988" s="58" t="s">
        <v>433</v>
      </c>
    </row>
    <row r="989" spans="1:7">
      <c r="A989" s="51" t="s">
        <v>717</v>
      </c>
      <c r="B989" s="52" t="s">
        <v>145</v>
      </c>
      <c r="C989" s="52">
        <v>35</v>
      </c>
      <c r="D989" s="52" t="str">
        <f t="shared" si="41"/>
        <v/>
      </c>
      <c r="E989" s="78">
        <v>121</v>
      </c>
      <c r="F989" s="53" t="s">
        <v>510</v>
      </c>
      <c r="G989" s="54" t="s">
        <v>433</v>
      </c>
    </row>
    <row r="990" spans="1:7">
      <c r="A990" s="55" t="s">
        <v>718</v>
      </c>
      <c r="B990" s="56" t="s">
        <v>146</v>
      </c>
      <c r="C990" s="56">
        <v>43</v>
      </c>
      <c r="D990" s="56" t="str">
        <f t="shared" si="41"/>
        <v/>
      </c>
      <c r="E990" s="79">
        <v>121</v>
      </c>
      <c r="F990" s="57" t="s">
        <v>510</v>
      </c>
      <c r="G990" s="58" t="s">
        <v>433</v>
      </c>
    </row>
    <row r="991" spans="1:7">
      <c r="A991" s="51"/>
      <c r="B991" s="52"/>
      <c r="C991" s="52" t="s">
        <v>607</v>
      </c>
      <c r="D991" s="52" t="str">
        <f t="shared" si="41"/>
        <v/>
      </c>
      <c r="E991" s="78" t="s">
        <v>607</v>
      </c>
      <c r="F991" s="53"/>
      <c r="G991" s="54"/>
    </row>
    <row r="992" spans="1:7">
      <c r="A992" s="55" t="s">
        <v>719</v>
      </c>
      <c r="B992" s="56" t="s">
        <v>147</v>
      </c>
      <c r="C992" s="56">
        <v>24</v>
      </c>
      <c r="D992" s="56" t="str">
        <f t="shared" si="41"/>
        <v/>
      </c>
      <c r="E992" s="79">
        <v>121</v>
      </c>
      <c r="F992" s="57" t="s">
        <v>510</v>
      </c>
      <c r="G992" s="58" t="s">
        <v>433</v>
      </c>
    </row>
    <row r="993" spans="1:7">
      <c r="A993" s="51" t="s">
        <v>720</v>
      </c>
      <c r="B993" s="52" t="s">
        <v>148</v>
      </c>
      <c r="C993" s="52">
        <v>26</v>
      </c>
      <c r="D993" s="52" t="str">
        <f t="shared" si="41"/>
        <v/>
      </c>
      <c r="E993" s="78">
        <v>121</v>
      </c>
      <c r="F993" s="53" t="s">
        <v>510</v>
      </c>
      <c r="G993" s="54" t="s">
        <v>433</v>
      </c>
    </row>
    <row r="994" spans="1:7">
      <c r="A994" s="55" t="s">
        <v>721</v>
      </c>
      <c r="B994" s="56" t="s">
        <v>149</v>
      </c>
      <c r="C994" s="56">
        <v>31</v>
      </c>
      <c r="D994" s="56" t="str">
        <f t="shared" si="41"/>
        <v/>
      </c>
      <c r="E994" s="79">
        <v>121</v>
      </c>
      <c r="F994" s="57" t="s">
        <v>510</v>
      </c>
      <c r="G994" s="58" t="s">
        <v>433</v>
      </c>
    </row>
    <row r="995" spans="1:7">
      <c r="A995" s="51" t="s">
        <v>722</v>
      </c>
      <c r="B995" s="52" t="s">
        <v>150</v>
      </c>
      <c r="C995" s="52">
        <v>37</v>
      </c>
      <c r="D995" s="52" t="str">
        <f t="shared" si="41"/>
        <v/>
      </c>
      <c r="E995" s="78">
        <v>121</v>
      </c>
      <c r="F995" s="53" t="s">
        <v>510</v>
      </c>
      <c r="G995" s="54" t="s">
        <v>433</v>
      </c>
    </row>
    <row r="996" spans="1:7">
      <c r="A996" s="55" t="s">
        <v>723</v>
      </c>
      <c r="B996" s="56" t="s">
        <v>151</v>
      </c>
      <c r="C996" s="56">
        <v>42</v>
      </c>
      <c r="D996" s="56" t="str">
        <f t="shared" si="41"/>
        <v/>
      </c>
      <c r="E996" s="79">
        <v>121</v>
      </c>
      <c r="F996" s="57" t="s">
        <v>510</v>
      </c>
      <c r="G996" s="58" t="s">
        <v>433</v>
      </c>
    </row>
    <row r="997" spans="1:7">
      <c r="A997" s="51" t="s">
        <v>724</v>
      </c>
      <c r="B997" s="52" t="s">
        <v>152</v>
      </c>
      <c r="C997" s="52">
        <v>50</v>
      </c>
      <c r="D997" s="52" t="str">
        <f t="shared" si="41"/>
        <v/>
      </c>
      <c r="E997" s="78">
        <v>121</v>
      </c>
      <c r="F997" s="53" t="s">
        <v>510</v>
      </c>
      <c r="G997" s="54" t="s">
        <v>433</v>
      </c>
    </row>
    <row r="998" spans="1:7">
      <c r="A998" s="55" t="s">
        <v>725</v>
      </c>
      <c r="B998" s="56" t="s">
        <v>153</v>
      </c>
      <c r="C998" s="56">
        <v>53</v>
      </c>
      <c r="D998" s="56" t="str">
        <f t="shared" si="41"/>
        <v/>
      </c>
      <c r="E998" s="79">
        <v>121</v>
      </c>
      <c r="F998" s="57" t="s">
        <v>510</v>
      </c>
      <c r="G998" s="58" t="s">
        <v>433</v>
      </c>
    </row>
    <row r="999" spans="1:7">
      <c r="A999" s="51" t="s">
        <v>726</v>
      </c>
      <c r="B999" s="52" t="s">
        <v>154</v>
      </c>
      <c r="C999" s="52">
        <v>65</v>
      </c>
      <c r="D999" s="52" t="str">
        <f t="shared" si="41"/>
        <v/>
      </c>
      <c r="E999" s="78">
        <v>121</v>
      </c>
      <c r="F999" s="53" t="s">
        <v>510</v>
      </c>
      <c r="G999" s="54" t="s">
        <v>433</v>
      </c>
    </row>
    <row r="1000" spans="1:7">
      <c r="A1000" s="55" t="s">
        <v>727</v>
      </c>
      <c r="B1000" s="56" t="s">
        <v>155</v>
      </c>
      <c r="C1000" s="56">
        <v>86</v>
      </c>
      <c r="D1000" s="56" t="str">
        <f t="shared" si="41"/>
        <v/>
      </c>
      <c r="E1000" s="79">
        <v>121</v>
      </c>
      <c r="F1000" s="57" t="s">
        <v>510</v>
      </c>
      <c r="G1000" s="58" t="s">
        <v>433</v>
      </c>
    </row>
    <row r="1001" spans="1:7">
      <c r="A1001" s="51"/>
      <c r="B1001" s="52"/>
      <c r="C1001" s="52" t="s">
        <v>607</v>
      </c>
      <c r="D1001" s="52" t="str">
        <f t="shared" si="41"/>
        <v/>
      </c>
      <c r="E1001" s="78" t="s">
        <v>607</v>
      </c>
      <c r="F1001" s="53"/>
      <c r="G1001" s="54"/>
    </row>
    <row r="1002" spans="1:7">
      <c r="A1002" s="55" t="s">
        <v>728</v>
      </c>
      <c r="B1002" s="56" t="s">
        <v>156</v>
      </c>
      <c r="C1002" s="56">
        <v>38</v>
      </c>
      <c r="D1002" s="56" t="str">
        <f t="shared" si="41"/>
        <v/>
      </c>
      <c r="E1002" s="79">
        <v>121</v>
      </c>
      <c r="F1002" s="57" t="s">
        <v>510</v>
      </c>
      <c r="G1002" s="58" t="s">
        <v>433</v>
      </c>
    </row>
    <row r="1003" spans="1:7">
      <c r="A1003" s="51" t="s">
        <v>729</v>
      </c>
      <c r="B1003" s="52" t="s">
        <v>157</v>
      </c>
      <c r="C1003" s="52">
        <v>43</v>
      </c>
      <c r="D1003" s="52" t="str">
        <f t="shared" si="41"/>
        <v/>
      </c>
      <c r="E1003" s="78">
        <v>121</v>
      </c>
      <c r="F1003" s="53" t="s">
        <v>510</v>
      </c>
      <c r="G1003" s="54" t="s">
        <v>433</v>
      </c>
    </row>
    <row r="1004" spans="1:7">
      <c r="A1004" s="55"/>
      <c r="B1004" s="56"/>
      <c r="C1004" s="56" t="s">
        <v>607</v>
      </c>
      <c r="D1004" s="56" t="str">
        <f t="shared" si="41"/>
        <v/>
      </c>
      <c r="E1004" s="79" t="s">
        <v>607</v>
      </c>
      <c r="F1004" s="57"/>
      <c r="G1004" s="58"/>
    </row>
    <row r="1005" spans="1:7">
      <c r="A1005" s="51" t="s">
        <v>731</v>
      </c>
      <c r="B1005" s="52" t="s">
        <v>158</v>
      </c>
      <c r="C1005" s="52">
        <v>40</v>
      </c>
      <c r="D1005" s="52" t="str">
        <f t="shared" si="41"/>
        <v/>
      </c>
      <c r="E1005" s="78">
        <v>121</v>
      </c>
      <c r="F1005" s="53" t="s">
        <v>510</v>
      </c>
      <c r="G1005" s="54" t="s">
        <v>433</v>
      </c>
    </row>
    <row r="1006" spans="1:7">
      <c r="A1006" s="55" t="s">
        <v>730</v>
      </c>
      <c r="B1006" s="56" t="s">
        <v>159</v>
      </c>
      <c r="C1006" s="56">
        <v>46</v>
      </c>
      <c r="D1006" s="56" t="str">
        <f t="shared" si="41"/>
        <v/>
      </c>
      <c r="E1006" s="79">
        <v>121</v>
      </c>
      <c r="F1006" s="57" t="s">
        <v>510</v>
      </c>
      <c r="G1006" s="58" t="s">
        <v>433</v>
      </c>
    </row>
    <row r="1007" spans="1:7">
      <c r="A1007" s="51"/>
      <c r="B1007" s="52"/>
      <c r="C1007" s="52" t="s">
        <v>607</v>
      </c>
      <c r="D1007" s="52" t="str">
        <f t="shared" si="41"/>
        <v/>
      </c>
      <c r="E1007" s="78" t="s">
        <v>607</v>
      </c>
      <c r="F1007" s="53"/>
      <c r="G1007" s="54"/>
    </row>
    <row r="1008" spans="1:7">
      <c r="A1008" s="55" t="s">
        <v>167</v>
      </c>
      <c r="B1008" s="56" t="s">
        <v>160</v>
      </c>
      <c r="C1008" s="56">
        <v>0.6</v>
      </c>
      <c r="D1008" s="56" t="str">
        <f t="shared" si="41"/>
        <v/>
      </c>
      <c r="E1008" s="79">
        <v>121</v>
      </c>
      <c r="F1008" s="57" t="s">
        <v>510</v>
      </c>
      <c r="G1008" s="58" t="s">
        <v>486</v>
      </c>
    </row>
    <row r="1009" spans="1:7">
      <c r="A1009" s="190" t="s">
        <v>1373</v>
      </c>
      <c r="B1009" s="175" t="s">
        <v>1373</v>
      </c>
      <c r="C1009" s="92"/>
      <c r="D1009" s="92" t="str">
        <f>IFERROR(IF(VLOOKUP('Cennik Polprofili 2021r.'!$E1009,#REF!,3,0)=1,"",VLOOKUP('Cennik Polprofili 2021r.'!$E1009,#REF!,3,0)*'Cennik Polprofili 2021r.'!$C1009),"")</f>
        <v/>
      </c>
      <c r="E1009" s="113"/>
      <c r="F1009" s="113"/>
      <c r="G1009" s="139"/>
    </row>
    <row r="1010" spans="1:7">
      <c r="A1010" s="153" t="s">
        <v>1290</v>
      </c>
      <c r="B1010" s="94" t="s">
        <v>1214</v>
      </c>
      <c r="C1010" s="94">
        <v>2.99</v>
      </c>
      <c r="D1010" s="94" t="str">
        <f t="shared" ref="D1010:D1063" si="42">IF($A1010="","",IF(INDEX($B$4:$B$15,MATCH($E1010,$C$4:$C$15,0)),ROUND($C1010*(1-INDEX($B$4:$B$15,MATCH($E1010,$C$4:$C$15,0))),2),""))</f>
        <v/>
      </c>
      <c r="E1010" s="115">
        <v>100</v>
      </c>
      <c r="F1010" s="94" t="s">
        <v>510</v>
      </c>
      <c r="G1010" s="16" t="s">
        <v>486</v>
      </c>
    </row>
    <row r="1011" spans="1:7">
      <c r="A1011" s="152" t="s">
        <v>1291</v>
      </c>
      <c r="B1011" s="93" t="s">
        <v>1216</v>
      </c>
      <c r="C1011" s="93">
        <v>2.99</v>
      </c>
      <c r="D1011" s="93" t="str">
        <f t="shared" si="42"/>
        <v/>
      </c>
      <c r="E1011" s="114">
        <v>100</v>
      </c>
      <c r="F1011" s="93" t="s">
        <v>510</v>
      </c>
      <c r="G1011" s="140" t="s">
        <v>486</v>
      </c>
    </row>
    <row r="1012" spans="1:7">
      <c r="A1012" s="153" t="s">
        <v>1684</v>
      </c>
      <c r="B1012" s="94" t="s">
        <v>163</v>
      </c>
      <c r="C1012" s="94">
        <v>0.55000000000000004</v>
      </c>
      <c r="D1012" s="94" t="str">
        <f t="shared" si="42"/>
        <v/>
      </c>
      <c r="E1012" s="115">
        <v>100</v>
      </c>
      <c r="F1012" s="94" t="s">
        <v>510</v>
      </c>
      <c r="G1012" s="16" t="s">
        <v>486</v>
      </c>
    </row>
    <row r="1013" spans="1:7">
      <c r="A1013" s="152" t="s">
        <v>1685</v>
      </c>
      <c r="B1013" s="93" t="s">
        <v>1622</v>
      </c>
      <c r="C1013" s="93">
        <v>1.65</v>
      </c>
      <c r="D1013" s="93" t="str">
        <f t="shared" si="42"/>
        <v/>
      </c>
      <c r="E1013" s="114">
        <v>100</v>
      </c>
      <c r="F1013" s="93" t="s">
        <v>510</v>
      </c>
      <c r="G1013" s="140" t="s">
        <v>486</v>
      </c>
    </row>
    <row r="1014" spans="1:7">
      <c r="A1014" s="153"/>
      <c r="B1014" s="94"/>
      <c r="C1014" s="94"/>
      <c r="D1014" s="94"/>
      <c r="E1014" s="115"/>
      <c r="F1014" s="94"/>
      <c r="G1014" s="16"/>
    </row>
    <row r="1015" spans="1:7">
      <c r="A1015" s="152" t="s">
        <v>1681</v>
      </c>
      <c r="B1015" s="93" t="s">
        <v>1679</v>
      </c>
      <c r="C1015" s="93">
        <v>4.7</v>
      </c>
      <c r="D1015" s="93" t="str">
        <f>IF($A1015="","",IF(INDEX($B$4:$B$15,MATCH($E1015,$C$4:$C$15,0)),ROUND($C1015*(1-INDEX($B$4:$B$15,MATCH($E1015,$C$4:$C$15,0))),2),""))</f>
        <v/>
      </c>
      <c r="E1015" s="114">
        <v>102</v>
      </c>
      <c r="F1015" s="93" t="s">
        <v>477</v>
      </c>
      <c r="G1015" s="140" t="s">
        <v>486</v>
      </c>
    </row>
    <row r="1016" spans="1:7">
      <c r="A1016" s="153" t="s">
        <v>1682</v>
      </c>
      <c r="B1016" s="94" t="s">
        <v>1680</v>
      </c>
      <c r="C1016" s="94">
        <v>5.85</v>
      </c>
      <c r="D1016" s="94" t="str">
        <f>IF($A1016="","",IF(INDEX($B$4:$B$15,MATCH($E1016,$C$4:$C$15,0)),ROUND($C1016*(1-INDEX($B$4:$B$15,MATCH($E1016,$C$4:$C$15,0))),2),""))</f>
        <v/>
      </c>
      <c r="E1016" s="115">
        <v>102</v>
      </c>
      <c r="F1016" s="94" t="s">
        <v>477</v>
      </c>
      <c r="G1016" s="16" t="s">
        <v>486</v>
      </c>
    </row>
    <row r="1017" spans="1:7">
      <c r="A1017" s="152"/>
      <c r="B1017" s="93"/>
      <c r="C1017" s="93"/>
      <c r="D1017" s="93"/>
      <c r="E1017" s="114"/>
      <c r="F1017" s="93"/>
      <c r="G1017" s="140"/>
    </row>
    <row r="1018" spans="1:7">
      <c r="A1018" s="153" t="s">
        <v>1616</v>
      </c>
      <c r="B1018" s="94" t="s">
        <v>1615</v>
      </c>
      <c r="C1018" s="94">
        <v>4.5</v>
      </c>
      <c r="D1018" s="94" t="str">
        <f>IF($A1018="","",IF(INDEX($B$4:$B$15,MATCH($E1018,$C$4:$C$15,0)),ROUND($C1018*(1-INDEX($B$4:$B$15,MATCH($E1018,$C$4:$C$15,0))),2),""))</f>
        <v/>
      </c>
      <c r="E1018" s="115">
        <v>102</v>
      </c>
      <c r="F1018" s="94" t="s">
        <v>477</v>
      </c>
      <c r="G1018" s="16" t="s">
        <v>486</v>
      </c>
    </row>
    <row r="1019" spans="1:7">
      <c r="A1019" s="152" t="s">
        <v>1617</v>
      </c>
      <c r="B1019" s="93" t="s">
        <v>1683</v>
      </c>
      <c r="C1019" s="93">
        <v>5.85</v>
      </c>
      <c r="D1019" s="93" t="str">
        <f>IF($A1019="","",IF(INDEX($B$4:$B$15,MATCH($E1019,$C$4:$C$15,0)),ROUND($C1019*(1-INDEX($B$4:$B$15,MATCH($E1019,$C$4:$C$15,0))),2),""))</f>
        <v/>
      </c>
      <c r="E1019" s="114">
        <v>102</v>
      </c>
      <c r="F1019" s="93" t="s">
        <v>477</v>
      </c>
      <c r="G1019" s="140" t="s">
        <v>486</v>
      </c>
    </row>
    <row r="1020" spans="1:7">
      <c r="A1020" s="153"/>
      <c r="B1020" s="94"/>
      <c r="C1020" s="94" t="s">
        <v>607</v>
      </c>
      <c r="D1020" s="94" t="str">
        <f t="shared" si="42"/>
        <v/>
      </c>
      <c r="E1020" s="115" t="s">
        <v>607</v>
      </c>
      <c r="F1020" s="94"/>
      <c r="G1020" s="16"/>
    </row>
    <row r="1021" spans="1:7">
      <c r="A1021" s="152" t="s">
        <v>1504</v>
      </c>
      <c r="B1021" s="93" t="s">
        <v>814</v>
      </c>
      <c r="C1021" s="93">
        <v>2.1</v>
      </c>
      <c r="D1021" s="93" t="str">
        <f t="shared" si="42"/>
        <v/>
      </c>
      <c r="E1021" s="114">
        <v>102</v>
      </c>
      <c r="F1021" s="93" t="s">
        <v>477</v>
      </c>
      <c r="G1021" s="140" t="s">
        <v>486</v>
      </c>
    </row>
    <row r="1022" spans="1:7">
      <c r="A1022" s="153" t="s">
        <v>1505</v>
      </c>
      <c r="B1022" s="94" t="s">
        <v>815</v>
      </c>
      <c r="C1022" s="94">
        <v>3.5</v>
      </c>
      <c r="D1022" s="94" t="str">
        <f t="shared" si="42"/>
        <v/>
      </c>
      <c r="E1022" s="115">
        <v>102</v>
      </c>
      <c r="F1022" s="94" t="s">
        <v>477</v>
      </c>
      <c r="G1022" s="16" t="s">
        <v>486</v>
      </c>
    </row>
    <row r="1023" spans="1:7">
      <c r="A1023" s="152" t="s">
        <v>1504</v>
      </c>
      <c r="B1023" s="93" t="s">
        <v>816</v>
      </c>
      <c r="C1023" s="93">
        <v>10.45</v>
      </c>
      <c r="D1023" s="93" t="str">
        <f t="shared" si="42"/>
        <v/>
      </c>
      <c r="E1023" s="114">
        <v>102</v>
      </c>
      <c r="F1023" s="93" t="s">
        <v>478</v>
      </c>
      <c r="G1023" s="140" t="s">
        <v>486</v>
      </c>
    </row>
    <row r="1024" spans="1:7">
      <c r="A1024" s="153" t="s">
        <v>1504</v>
      </c>
      <c r="B1024" s="94" t="s">
        <v>1630</v>
      </c>
      <c r="C1024" s="94">
        <v>5.2</v>
      </c>
      <c r="D1024" s="94" t="str">
        <f t="shared" si="42"/>
        <v/>
      </c>
      <c r="E1024" s="115">
        <v>102</v>
      </c>
      <c r="F1024" s="94" t="s">
        <v>495</v>
      </c>
      <c r="G1024" s="16" t="s">
        <v>486</v>
      </c>
    </row>
    <row r="1025" spans="1:7">
      <c r="A1025" s="152" t="s">
        <v>1505</v>
      </c>
      <c r="B1025" s="93" t="s">
        <v>1632</v>
      </c>
      <c r="C1025" s="93">
        <v>9.25</v>
      </c>
      <c r="D1025" s="93" t="str">
        <f t="shared" si="42"/>
        <v/>
      </c>
      <c r="E1025" s="114">
        <v>102</v>
      </c>
      <c r="F1025" s="93" t="s">
        <v>495</v>
      </c>
      <c r="G1025" s="140" t="s">
        <v>486</v>
      </c>
    </row>
    <row r="1026" spans="1:7">
      <c r="A1026" s="153"/>
      <c r="B1026" s="94"/>
      <c r="C1026" s="94"/>
      <c r="D1026" s="94"/>
      <c r="E1026" s="115"/>
      <c r="F1026" s="94"/>
      <c r="G1026" s="16"/>
    </row>
    <row r="1027" spans="1:7">
      <c r="A1027" s="152" t="s">
        <v>1504</v>
      </c>
      <c r="B1027" s="93" t="s">
        <v>814</v>
      </c>
      <c r="C1027" s="93">
        <v>2.1</v>
      </c>
      <c r="D1027" s="93" t="str">
        <f t="shared" si="42"/>
        <v/>
      </c>
      <c r="E1027" s="114">
        <v>102</v>
      </c>
      <c r="F1027" s="93" t="s">
        <v>477</v>
      </c>
      <c r="G1027" s="140" t="s">
        <v>486</v>
      </c>
    </row>
    <row r="1028" spans="1:7">
      <c r="A1028" s="153" t="s">
        <v>1505</v>
      </c>
      <c r="B1028" s="94" t="s">
        <v>815</v>
      </c>
      <c r="C1028" s="94">
        <v>3.5</v>
      </c>
      <c r="D1028" s="94" t="str">
        <f t="shared" si="42"/>
        <v/>
      </c>
      <c r="E1028" s="115">
        <v>102</v>
      </c>
      <c r="F1028" s="94" t="s">
        <v>477</v>
      </c>
      <c r="G1028" s="16" t="s">
        <v>486</v>
      </c>
    </row>
    <row r="1029" spans="1:7">
      <c r="A1029" s="152" t="s">
        <v>1504</v>
      </c>
      <c r="B1029" s="93" t="s">
        <v>816</v>
      </c>
      <c r="C1029" s="93">
        <v>10.45</v>
      </c>
      <c r="D1029" s="93" t="str">
        <f t="shared" si="42"/>
        <v/>
      </c>
      <c r="E1029" s="114">
        <v>102</v>
      </c>
      <c r="F1029" s="93" t="s">
        <v>478</v>
      </c>
      <c r="G1029" s="140" t="s">
        <v>486</v>
      </c>
    </row>
    <row r="1030" spans="1:7">
      <c r="A1030" s="153" t="s">
        <v>1504</v>
      </c>
      <c r="B1030" s="94" t="s">
        <v>1630</v>
      </c>
      <c r="C1030" s="94">
        <v>5.2</v>
      </c>
      <c r="D1030" s="94" t="str">
        <f t="shared" si="42"/>
        <v/>
      </c>
      <c r="E1030" s="115">
        <v>102</v>
      </c>
      <c r="F1030" s="94" t="s">
        <v>495</v>
      </c>
      <c r="G1030" s="16" t="s">
        <v>486</v>
      </c>
    </row>
    <row r="1031" spans="1:7">
      <c r="A1031" s="152" t="s">
        <v>1505</v>
      </c>
      <c r="B1031" s="93" t="s">
        <v>1632</v>
      </c>
      <c r="C1031" s="93">
        <v>9.25</v>
      </c>
      <c r="D1031" s="93" t="str">
        <f t="shared" si="42"/>
        <v/>
      </c>
      <c r="E1031" s="114">
        <v>102</v>
      </c>
      <c r="F1031" s="93" t="s">
        <v>495</v>
      </c>
      <c r="G1031" s="140" t="s">
        <v>486</v>
      </c>
    </row>
    <row r="1032" spans="1:7">
      <c r="A1032" s="153"/>
      <c r="B1032" s="94"/>
      <c r="C1032" s="94"/>
      <c r="D1032" s="94"/>
      <c r="E1032" s="115"/>
      <c r="F1032" s="94"/>
      <c r="G1032" s="16"/>
    </row>
    <row r="1033" spans="1:7">
      <c r="A1033" s="152" t="s">
        <v>1506</v>
      </c>
      <c r="B1033" s="93" t="s">
        <v>606</v>
      </c>
      <c r="C1033" s="93">
        <v>2.2000000000000002</v>
      </c>
      <c r="D1033" s="93" t="str">
        <f t="shared" si="42"/>
        <v/>
      </c>
      <c r="E1033" s="114">
        <v>102</v>
      </c>
      <c r="F1033" s="93" t="s">
        <v>477</v>
      </c>
      <c r="G1033" s="140" t="s">
        <v>486</v>
      </c>
    </row>
    <row r="1034" spans="1:7">
      <c r="A1034" s="153" t="s">
        <v>1507</v>
      </c>
      <c r="B1034" s="94" t="s">
        <v>817</v>
      </c>
      <c r="C1034" s="94">
        <v>3.55</v>
      </c>
      <c r="D1034" s="94" t="str">
        <f t="shared" si="42"/>
        <v/>
      </c>
      <c r="E1034" s="115">
        <v>102</v>
      </c>
      <c r="F1034" s="94" t="s">
        <v>477</v>
      </c>
      <c r="G1034" s="16" t="s">
        <v>486</v>
      </c>
    </row>
    <row r="1035" spans="1:7">
      <c r="A1035" s="152" t="s">
        <v>1506</v>
      </c>
      <c r="B1035" s="93" t="s">
        <v>818</v>
      </c>
      <c r="C1035" s="93">
        <v>10.45</v>
      </c>
      <c r="D1035" s="93" t="str">
        <f t="shared" si="42"/>
        <v/>
      </c>
      <c r="E1035" s="114">
        <v>102</v>
      </c>
      <c r="F1035" s="93" t="s">
        <v>478</v>
      </c>
      <c r="G1035" s="140" t="s">
        <v>486</v>
      </c>
    </row>
    <row r="1036" spans="1:7">
      <c r="A1036" s="153" t="s">
        <v>1506</v>
      </c>
      <c r="B1036" s="94" t="s">
        <v>1631</v>
      </c>
      <c r="C1036" s="94">
        <v>5.35</v>
      </c>
      <c r="D1036" s="94" t="str">
        <f t="shared" si="42"/>
        <v/>
      </c>
      <c r="E1036" s="115">
        <v>102</v>
      </c>
      <c r="F1036" s="94" t="s">
        <v>495</v>
      </c>
      <c r="G1036" s="16" t="s">
        <v>486</v>
      </c>
    </row>
    <row r="1037" spans="1:7">
      <c r="A1037" s="152" t="s">
        <v>1507</v>
      </c>
      <c r="B1037" s="93" t="s">
        <v>1633</v>
      </c>
      <c r="C1037" s="93">
        <v>9.4</v>
      </c>
      <c r="D1037" s="93" t="str">
        <f t="shared" si="42"/>
        <v/>
      </c>
      <c r="E1037" s="114">
        <v>102</v>
      </c>
      <c r="F1037" s="93" t="s">
        <v>495</v>
      </c>
      <c r="G1037" s="140" t="s">
        <v>486</v>
      </c>
    </row>
    <row r="1038" spans="1:7">
      <c r="A1038" s="153"/>
      <c r="B1038" s="94"/>
      <c r="C1038" s="94" t="s">
        <v>607</v>
      </c>
      <c r="D1038" s="94" t="str">
        <f t="shared" si="42"/>
        <v/>
      </c>
      <c r="E1038" s="115" t="s">
        <v>607</v>
      </c>
      <c r="F1038" s="94"/>
      <c r="G1038" s="16"/>
    </row>
    <row r="1039" spans="1:7">
      <c r="A1039" s="152" t="s">
        <v>1508</v>
      </c>
      <c r="B1039" s="93" t="s">
        <v>819</v>
      </c>
      <c r="C1039" s="93">
        <v>3.1</v>
      </c>
      <c r="D1039" s="93" t="str">
        <f t="shared" si="42"/>
        <v/>
      </c>
      <c r="E1039" s="114">
        <v>102</v>
      </c>
      <c r="F1039" s="93" t="s">
        <v>477</v>
      </c>
      <c r="G1039" s="140" t="s">
        <v>486</v>
      </c>
    </row>
    <row r="1040" spans="1:7">
      <c r="A1040" s="153" t="s">
        <v>1509</v>
      </c>
      <c r="B1040" s="94" t="s">
        <v>820</v>
      </c>
      <c r="C1040" s="94">
        <v>4.45</v>
      </c>
      <c r="D1040" s="94" t="str">
        <f t="shared" si="42"/>
        <v/>
      </c>
      <c r="E1040" s="115">
        <v>102</v>
      </c>
      <c r="F1040" s="94" t="s">
        <v>477</v>
      </c>
      <c r="G1040" s="16" t="s">
        <v>486</v>
      </c>
    </row>
    <row r="1041" spans="1:7">
      <c r="A1041" s="152" t="s">
        <v>1508</v>
      </c>
      <c r="B1041" s="93" t="s">
        <v>821</v>
      </c>
      <c r="C1041" s="93">
        <v>15.25</v>
      </c>
      <c r="D1041" s="93" t="str">
        <f t="shared" si="42"/>
        <v/>
      </c>
      <c r="E1041" s="114">
        <v>102</v>
      </c>
      <c r="F1041" s="93" t="s">
        <v>478</v>
      </c>
      <c r="G1041" s="140" t="s">
        <v>486</v>
      </c>
    </row>
    <row r="1042" spans="1:7">
      <c r="A1042" s="153" t="s">
        <v>1508</v>
      </c>
      <c r="B1042" s="94" t="s">
        <v>1638</v>
      </c>
      <c r="C1042" s="94">
        <v>7.55</v>
      </c>
      <c r="D1042" s="94" t="str">
        <f t="shared" si="42"/>
        <v/>
      </c>
      <c r="E1042" s="115">
        <v>102</v>
      </c>
      <c r="F1042" s="94" t="s">
        <v>495</v>
      </c>
      <c r="G1042" s="16" t="s">
        <v>486</v>
      </c>
    </row>
    <row r="1043" spans="1:7">
      <c r="A1043" s="152" t="s">
        <v>1509</v>
      </c>
      <c r="B1043" s="93" t="s">
        <v>1639</v>
      </c>
      <c r="C1043" s="93">
        <v>11.65</v>
      </c>
      <c r="D1043" s="93" t="str">
        <f t="shared" si="42"/>
        <v/>
      </c>
      <c r="E1043" s="114">
        <v>102</v>
      </c>
      <c r="F1043" s="93" t="s">
        <v>495</v>
      </c>
      <c r="G1043" s="140" t="s">
        <v>486</v>
      </c>
    </row>
    <row r="1044" spans="1:7">
      <c r="A1044" s="153"/>
      <c r="B1044" s="94"/>
      <c r="C1044" s="94" t="s">
        <v>607</v>
      </c>
      <c r="D1044" s="94" t="str">
        <f t="shared" si="42"/>
        <v/>
      </c>
      <c r="E1044" s="115" t="s">
        <v>607</v>
      </c>
      <c r="F1044" s="94"/>
      <c r="G1044" s="16"/>
    </row>
    <row r="1045" spans="1:7">
      <c r="A1045" s="152" t="s">
        <v>1510</v>
      </c>
      <c r="B1045" s="93" t="s">
        <v>822</v>
      </c>
      <c r="C1045" s="93">
        <v>3.15</v>
      </c>
      <c r="D1045" s="93" t="str">
        <f t="shared" si="42"/>
        <v/>
      </c>
      <c r="E1045" s="114">
        <v>102</v>
      </c>
      <c r="F1045" s="93" t="s">
        <v>477</v>
      </c>
      <c r="G1045" s="140" t="s">
        <v>486</v>
      </c>
    </row>
    <row r="1046" spans="1:7">
      <c r="A1046" s="153" t="s">
        <v>1511</v>
      </c>
      <c r="B1046" s="94" t="s">
        <v>823</v>
      </c>
      <c r="C1046" s="94">
        <v>4.5</v>
      </c>
      <c r="D1046" s="94" t="str">
        <f t="shared" si="42"/>
        <v/>
      </c>
      <c r="E1046" s="115">
        <v>102</v>
      </c>
      <c r="F1046" s="94" t="s">
        <v>477</v>
      </c>
      <c r="G1046" s="16" t="s">
        <v>486</v>
      </c>
    </row>
    <row r="1047" spans="1:7">
      <c r="A1047" s="152" t="s">
        <v>1510</v>
      </c>
      <c r="B1047" s="93" t="s">
        <v>824</v>
      </c>
      <c r="C1047" s="93">
        <v>15.25</v>
      </c>
      <c r="D1047" s="93" t="str">
        <f t="shared" si="42"/>
        <v/>
      </c>
      <c r="E1047" s="114">
        <v>102</v>
      </c>
      <c r="F1047" s="93" t="s">
        <v>478</v>
      </c>
      <c r="G1047" s="140" t="s">
        <v>486</v>
      </c>
    </row>
    <row r="1048" spans="1:7">
      <c r="A1048" s="153" t="s">
        <v>1510</v>
      </c>
      <c r="B1048" s="94" t="s">
        <v>1634</v>
      </c>
      <c r="C1048" s="94">
        <v>7.75</v>
      </c>
      <c r="D1048" s="94" t="str">
        <f t="shared" si="42"/>
        <v/>
      </c>
      <c r="E1048" s="115">
        <v>102</v>
      </c>
      <c r="F1048" s="94" t="s">
        <v>495</v>
      </c>
      <c r="G1048" s="16" t="s">
        <v>486</v>
      </c>
    </row>
    <row r="1049" spans="1:7">
      <c r="A1049" s="152" t="s">
        <v>1511</v>
      </c>
      <c r="B1049" s="93" t="s">
        <v>1635</v>
      </c>
      <c r="C1049" s="93">
        <v>11.8</v>
      </c>
      <c r="D1049" s="93" t="str">
        <f t="shared" si="42"/>
        <v/>
      </c>
      <c r="E1049" s="114">
        <v>102</v>
      </c>
      <c r="F1049" s="93" t="s">
        <v>495</v>
      </c>
      <c r="G1049" s="140" t="s">
        <v>486</v>
      </c>
    </row>
    <row r="1050" spans="1:7">
      <c r="A1050" s="153"/>
      <c r="B1050" s="94"/>
      <c r="C1050" s="94" t="s">
        <v>607</v>
      </c>
      <c r="D1050" s="94" t="str">
        <f t="shared" si="42"/>
        <v/>
      </c>
      <c r="E1050" s="115" t="s">
        <v>607</v>
      </c>
      <c r="F1050" s="94"/>
      <c r="G1050" s="16"/>
    </row>
    <row r="1051" spans="1:7">
      <c r="A1051" s="152" t="s">
        <v>1512</v>
      </c>
      <c r="B1051" s="93" t="s">
        <v>825</v>
      </c>
      <c r="C1051" s="93">
        <v>4.0999999999999996</v>
      </c>
      <c r="D1051" s="93" t="str">
        <f t="shared" si="42"/>
        <v/>
      </c>
      <c r="E1051" s="114">
        <v>102</v>
      </c>
      <c r="F1051" s="93" t="s">
        <v>477</v>
      </c>
      <c r="G1051" s="140" t="s">
        <v>486</v>
      </c>
    </row>
    <row r="1052" spans="1:7">
      <c r="A1052" s="153" t="s">
        <v>1513</v>
      </c>
      <c r="B1052" s="94" t="s">
        <v>826</v>
      </c>
      <c r="C1052" s="94">
        <v>5.4</v>
      </c>
      <c r="D1052" s="94" t="str">
        <f t="shared" si="42"/>
        <v/>
      </c>
      <c r="E1052" s="115">
        <v>102</v>
      </c>
      <c r="F1052" s="94" t="s">
        <v>477</v>
      </c>
      <c r="G1052" s="16" t="s">
        <v>486</v>
      </c>
    </row>
    <row r="1053" spans="1:7">
      <c r="A1053" s="152" t="s">
        <v>1512</v>
      </c>
      <c r="B1053" s="93" t="s">
        <v>827</v>
      </c>
      <c r="C1053" s="93">
        <v>15</v>
      </c>
      <c r="D1053" s="93" t="str">
        <f t="shared" si="42"/>
        <v/>
      </c>
      <c r="E1053" s="114">
        <v>102</v>
      </c>
      <c r="F1053" s="93" t="s">
        <v>478</v>
      </c>
      <c r="G1053" s="140" t="s">
        <v>486</v>
      </c>
    </row>
    <row r="1054" spans="1:7">
      <c r="A1054" s="153"/>
      <c r="B1054" s="94"/>
      <c r="C1054" s="94" t="s">
        <v>607</v>
      </c>
      <c r="D1054" s="94" t="str">
        <f t="shared" si="42"/>
        <v/>
      </c>
      <c r="E1054" s="115" t="s">
        <v>607</v>
      </c>
      <c r="F1054" s="94"/>
      <c r="G1054" s="16"/>
    </row>
    <row r="1055" spans="1:7">
      <c r="A1055" s="152" t="s">
        <v>1514</v>
      </c>
      <c r="B1055" s="93" t="s">
        <v>828</v>
      </c>
      <c r="C1055" s="93">
        <v>4.0999999999999996</v>
      </c>
      <c r="D1055" s="93" t="str">
        <f t="shared" si="42"/>
        <v/>
      </c>
      <c r="E1055" s="114">
        <v>102</v>
      </c>
      <c r="F1055" s="93" t="s">
        <v>477</v>
      </c>
      <c r="G1055" s="140" t="s">
        <v>486</v>
      </c>
    </row>
    <row r="1056" spans="1:7">
      <c r="A1056" s="153" t="s">
        <v>1515</v>
      </c>
      <c r="B1056" s="94" t="s">
        <v>829</v>
      </c>
      <c r="C1056" s="94">
        <v>5.45</v>
      </c>
      <c r="D1056" s="94" t="str">
        <f t="shared" si="42"/>
        <v/>
      </c>
      <c r="E1056" s="115">
        <v>102</v>
      </c>
      <c r="F1056" s="94" t="s">
        <v>477</v>
      </c>
      <c r="G1056" s="16" t="s">
        <v>486</v>
      </c>
    </row>
    <row r="1057" spans="1:7">
      <c r="A1057" s="152" t="s">
        <v>1514</v>
      </c>
      <c r="B1057" s="93" t="s">
        <v>830</v>
      </c>
      <c r="C1057" s="93">
        <v>14.25</v>
      </c>
      <c r="D1057" s="93" t="str">
        <f t="shared" si="42"/>
        <v/>
      </c>
      <c r="E1057" s="114">
        <v>102</v>
      </c>
      <c r="F1057" s="93" t="s">
        <v>478</v>
      </c>
      <c r="G1057" s="140" t="s">
        <v>486</v>
      </c>
    </row>
    <row r="1058" spans="1:7">
      <c r="A1058" s="153"/>
      <c r="B1058" s="94"/>
      <c r="C1058" s="94" t="s">
        <v>607</v>
      </c>
      <c r="D1058" s="94" t="str">
        <f t="shared" si="42"/>
        <v/>
      </c>
      <c r="E1058" s="115" t="s">
        <v>607</v>
      </c>
      <c r="F1058" s="94"/>
      <c r="G1058" s="16"/>
    </row>
    <row r="1059" spans="1:7">
      <c r="A1059" s="152" t="s">
        <v>1516</v>
      </c>
      <c r="B1059" s="93" t="s">
        <v>831</v>
      </c>
      <c r="C1059" s="93">
        <v>4.45</v>
      </c>
      <c r="D1059" s="93" t="str">
        <f t="shared" si="42"/>
        <v/>
      </c>
      <c r="E1059" s="114">
        <v>102</v>
      </c>
      <c r="F1059" s="93" t="s">
        <v>477</v>
      </c>
      <c r="G1059" s="140" t="s">
        <v>486</v>
      </c>
    </row>
    <row r="1060" spans="1:7">
      <c r="A1060" s="153" t="s">
        <v>1516</v>
      </c>
      <c r="B1060" s="94" t="s">
        <v>832</v>
      </c>
      <c r="C1060" s="94">
        <v>16.75</v>
      </c>
      <c r="D1060" s="94" t="str">
        <f t="shared" si="42"/>
        <v/>
      </c>
      <c r="E1060" s="115">
        <v>102</v>
      </c>
      <c r="F1060" s="94" t="s">
        <v>478</v>
      </c>
      <c r="G1060" s="16" t="s">
        <v>486</v>
      </c>
    </row>
    <row r="1061" spans="1:7">
      <c r="A1061" s="152"/>
      <c r="B1061" s="93"/>
      <c r="C1061" s="93" t="s">
        <v>607</v>
      </c>
      <c r="D1061" s="93" t="str">
        <f t="shared" si="42"/>
        <v/>
      </c>
      <c r="E1061" s="114" t="s">
        <v>607</v>
      </c>
      <c r="F1061" s="93"/>
      <c r="G1061" s="140"/>
    </row>
    <row r="1062" spans="1:7">
      <c r="A1062" s="153" t="s">
        <v>1517</v>
      </c>
      <c r="B1062" s="94" t="s">
        <v>833</v>
      </c>
      <c r="C1062" s="94">
        <v>5.0999999999999996</v>
      </c>
      <c r="D1062" s="94" t="str">
        <f t="shared" si="42"/>
        <v/>
      </c>
      <c r="E1062" s="115">
        <v>102</v>
      </c>
      <c r="F1062" s="94" t="s">
        <v>477</v>
      </c>
      <c r="G1062" s="16" t="s">
        <v>486</v>
      </c>
    </row>
    <row r="1063" spans="1:7">
      <c r="A1063" s="152" t="s">
        <v>1517</v>
      </c>
      <c r="B1063" s="93" t="s">
        <v>834</v>
      </c>
      <c r="C1063" s="93">
        <v>18.25</v>
      </c>
      <c r="D1063" s="93" t="str">
        <f t="shared" si="42"/>
        <v/>
      </c>
      <c r="E1063" s="114">
        <v>102</v>
      </c>
      <c r="F1063" s="93" t="s">
        <v>478</v>
      </c>
      <c r="G1063" s="140" t="s">
        <v>486</v>
      </c>
    </row>
    <row r="1064" spans="1:7">
      <c r="A1064" s="153"/>
      <c r="B1064" s="94"/>
      <c r="C1064" s="94" t="s">
        <v>607</v>
      </c>
      <c r="D1064" s="94" t="str">
        <f t="shared" ref="D1064:D1107" si="43">IF($A1064="","",IF(INDEX($B$4:$B$15,MATCH($E1064,$C$4:$C$15,0)),ROUND($C1064*(1-INDEX($B$4:$B$15,MATCH($E1064,$C$4:$C$15,0))),2),""))</f>
        <v/>
      </c>
      <c r="E1064" s="115" t="s">
        <v>607</v>
      </c>
      <c r="F1064" s="94"/>
      <c r="G1064" s="16"/>
    </row>
    <row r="1065" spans="1:7">
      <c r="A1065" s="152" t="s">
        <v>1691</v>
      </c>
      <c r="B1065" s="93" t="s">
        <v>835</v>
      </c>
      <c r="C1065" s="93">
        <v>1.3</v>
      </c>
      <c r="D1065" s="93" t="str">
        <f t="shared" si="43"/>
        <v/>
      </c>
      <c r="E1065" s="114">
        <v>102</v>
      </c>
      <c r="F1065" s="93" t="s">
        <v>477</v>
      </c>
      <c r="G1065" s="140" t="s">
        <v>486</v>
      </c>
    </row>
    <row r="1066" spans="1:7">
      <c r="A1066" s="153" t="s">
        <v>1691</v>
      </c>
      <c r="B1066" s="94" t="s">
        <v>836</v>
      </c>
      <c r="C1066" s="94">
        <v>8.25</v>
      </c>
      <c r="D1066" s="94" t="str">
        <f t="shared" si="43"/>
        <v/>
      </c>
      <c r="E1066" s="115">
        <v>102</v>
      </c>
      <c r="F1066" s="94" t="s">
        <v>478</v>
      </c>
      <c r="G1066" s="16" t="s">
        <v>486</v>
      </c>
    </row>
    <row r="1067" spans="1:7">
      <c r="A1067" s="152"/>
      <c r="B1067" s="93"/>
      <c r="C1067" s="93"/>
      <c r="D1067" s="93"/>
      <c r="E1067" s="114"/>
      <c r="F1067" s="93"/>
      <c r="G1067" s="140"/>
    </row>
    <row r="1068" spans="1:7">
      <c r="A1068" s="153" t="s">
        <v>1609</v>
      </c>
      <c r="B1068" s="94" t="s">
        <v>1610</v>
      </c>
      <c r="C1068" s="94">
        <v>4.7</v>
      </c>
      <c r="D1068" s="94" t="str">
        <f t="shared" si="43"/>
        <v/>
      </c>
      <c r="E1068" s="115">
        <v>102</v>
      </c>
      <c r="F1068" s="94" t="s">
        <v>477</v>
      </c>
      <c r="G1068" s="16" t="s">
        <v>486</v>
      </c>
    </row>
    <row r="1069" spans="1:7">
      <c r="A1069" s="152"/>
      <c r="B1069" s="93"/>
      <c r="C1069" s="93" t="s">
        <v>607</v>
      </c>
      <c r="D1069" s="93" t="str">
        <f t="shared" si="43"/>
        <v/>
      </c>
      <c r="E1069" s="114" t="s">
        <v>607</v>
      </c>
      <c r="F1069" s="93"/>
      <c r="G1069" s="140"/>
    </row>
    <row r="1070" spans="1:7">
      <c r="A1070" s="153" t="s">
        <v>1518</v>
      </c>
      <c r="B1070" s="94" t="s">
        <v>837</v>
      </c>
      <c r="C1070" s="94">
        <v>3.35</v>
      </c>
      <c r="D1070" s="94" t="str">
        <f t="shared" si="43"/>
        <v/>
      </c>
      <c r="E1070" s="115">
        <v>102</v>
      </c>
      <c r="F1070" s="94" t="s">
        <v>477</v>
      </c>
      <c r="G1070" s="16" t="s">
        <v>486</v>
      </c>
    </row>
    <row r="1071" spans="1:7">
      <c r="A1071" s="152" t="s">
        <v>1519</v>
      </c>
      <c r="B1071" s="93" t="s">
        <v>838</v>
      </c>
      <c r="C1071" s="93">
        <v>5.45</v>
      </c>
      <c r="D1071" s="93" t="str">
        <f t="shared" si="43"/>
        <v/>
      </c>
      <c r="E1071" s="114">
        <v>102</v>
      </c>
      <c r="F1071" s="93" t="s">
        <v>477</v>
      </c>
      <c r="G1071" s="140" t="s">
        <v>486</v>
      </c>
    </row>
    <row r="1072" spans="1:7">
      <c r="A1072" s="153" t="s">
        <v>1518</v>
      </c>
      <c r="B1072" s="94" t="s">
        <v>839</v>
      </c>
      <c r="C1072" s="94">
        <v>16.75</v>
      </c>
      <c r="D1072" s="94" t="str">
        <f t="shared" si="43"/>
        <v/>
      </c>
      <c r="E1072" s="115">
        <v>102</v>
      </c>
      <c r="F1072" s="94" t="s">
        <v>478</v>
      </c>
      <c r="G1072" s="16" t="s">
        <v>486</v>
      </c>
    </row>
    <row r="1073" spans="1:7">
      <c r="A1073" s="152" t="s">
        <v>1518</v>
      </c>
      <c r="B1073" s="93" t="s">
        <v>1640</v>
      </c>
      <c r="C1073" s="93">
        <v>8.4</v>
      </c>
      <c r="D1073" s="93" t="str">
        <f t="shared" si="43"/>
        <v/>
      </c>
      <c r="E1073" s="114">
        <v>102</v>
      </c>
      <c r="F1073" s="93" t="s">
        <v>495</v>
      </c>
      <c r="G1073" s="140" t="s">
        <v>486</v>
      </c>
    </row>
    <row r="1074" spans="1:7">
      <c r="A1074" s="153" t="s">
        <v>1519</v>
      </c>
      <c r="B1074" s="94" t="s">
        <v>1641</v>
      </c>
      <c r="C1074" s="94">
        <v>14.65</v>
      </c>
      <c r="D1074" s="94" t="str">
        <f t="shared" si="43"/>
        <v/>
      </c>
      <c r="E1074" s="115">
        <v>102</v>
      </c>
      <c r="F1074" s="94" t="s">
        <v>495</v>
      </c>
      <c r="G1074" s="16" t="s">
        <v>486</v>
      </c>
    </row>
    <row r="1075" spans="1:7">
      <c r="A1075" s="152"/>
      <c r="B1075" s="93"/>
      <c r="C1075" s="93" t="s">
        <v>607</v>
      </c>
      <c r="D1075" s="93" t="str">
        <f t="shared" si="43"/>
        <v/>
      </c>
      <c r="E1075" s="114" t="s">
        <v>607</v>
      </c>
      <c r="F1075" s="93"/>
      <c r="G1075" s="140"/>
    </row>
    <row r="1076" spans="1:7">
      <c r="A1076" s="153" t="s">
        <v>1686</v>
      </c>
      <c r="B1076" s="94" t="s">
        <v>840</v>
      </c>
      <c r="C1076" s="94">
        <v>4.5999999999999996</v>
      </c>
      <c r="D1076" s="94" t="str">
        <f t="shared" si="43"/>
        <v/>
      </c>
      <c r="E1076" s="115">
        <v>102</v>
      </c>
      <c r="F1076" s="94" t="s">
        <v>477</v>
      </c>
      <c r="G1076" s="16" t="s">
        <v>486</v>
      </c>
    </row>
    <row r="1077" spans="1:7">
      <c r="A1077" s="152" t="s">
        <v>1687</v>
      </c>
      <c r="B1077" s="93" t="s">
        <v>841</v>
      </c>
      <c r="C1077" s="93">
        <v>6.3</v>
      </c>
      <c r="D1077" s="93" t="str">
        <f t="shared" si="43"/>
        <v/>
      </c>
      <c r="E1077" s="114">
        <v>102</v>
      </c>
      <c r="F1077" s="93" t="s">
        <v>477</v>
      </c>
      <c r="G1077" s="140" t="s">
        <v>486</v>
      </c>
    </row>
    <row r="1078" spans="1:7">
      <c r="A1078" s="153" t="s">
        <v>1686</v>
      </c>
      <c r="B1078" s="94" t="s">
        <v>842</v>
      </c>
      <c r="C1078" s="94">
        <v>18.25</v>
      </c>
      <c r="D1078" s="94" t="str">
        <f t="shared" si="43"/>
        <v/>
      </c>
      <c r="E1078" s="115">
        <v>102</v>
      </c>
      <c r="F1078" s="94" t="s">
        <v>478</v>
      </c>
      <c r="G1078" s="16" t="s">
        <v>486</v>
      </c>
    </row>
    <row r="1079" spans="1:7">
      <c r="A1079" s="152" t="s">
        <v>1686</v>
      </c>
      <c r="B1079" s="93" t="s">
        <v>1626</v>
      </c>
      <c r="C1079" s="93">
        <v>11.25</v>
      </c>
      <c r="D1079" s="93" t="str">
        <f t="shared" si="43"/>
        <v/>
      </c>
      <c r="E1079" s="114">
        <v>102</v>
      </c>
      <c r="F1079" s="93" t="s">
        <v>495</v>
      </c>
      <c r="G1079" s="140" t="s">
        <v>486</v>
      </c>
    </row>
    <row r="1080" spans="1:7">
      <c r="A1080" s="153" t="s">
        <v>1687</v>
      </c>
      <c r="B1080" s="94" t="s">
        <v>1627</v>
      </c>
      <c r="C1080" s="94">
        <v>16.5</v>
      </c>
      <c r="D1080" s="94" t="str">
        <f t="shared" si="43"/>
        <v/>
      </c>
      <c r="E1080" s="115">
        <v>102</v>
      </c>
      <c r="F1080" s="94" t="s">
        <v>495</v>
      </c>
      <c r="G1080" s="16" t="s">
        <v>486</v>
      </c>
    </row>
    <row r="1081" spans="1:7">
      <c r="A1081" s="152"/>
      <c r="B1081" s="93"/>
      <c r="C1081" s="93" t="s">
        <v>607</v>
      </c>
      <c r="D1081" s="93" t="str">
        <f t="shared" si="43"/>
        <v/>
      </c>
      <c r="E1081" s="114" t="s">
        <v>607</v>
      </c>
      <c r="F1081" s="93"/>
      <c r="G1081" s="140"/>
    </row>
    <row r="1082" spans="1:7">
      <c r="A1082" s="153" t="s">
        <v>1520</v>
      </c>
      <c r="B1082" s="94" t="s">
        <v>843</v>
      </c>
      <c r="C1082" s="94">
        <v>4</v>
      </c>
      <c r="D1082" s="94" t="str">
        <f t="shared" si="43"/>
        <v/>
      </c>
      <c r="E1082" s="115">
        <v>102</v>
      </c>
      <c r="F1082" s="94" t="s">
        <v>477</v>
      </c>
      <c r="G1082" s="16" t="s">
        <v>486</v>
      </c>
    </row>
    <row r="1083" spans="1:7">
      <c r="A1083" s="152" t="s">
        <v>1521</v>
      </c>
      <c r="B1083" s="93" t="s">
        <v>844</v>
      </c>
      <c r="C1083" s="93">
        <v>6</v>
      </c>
      <c r="D1083" s="93" t="str">
        <f t="shared" si="43"/>
        <v/>
      </c>
      <c r="E1083" s="114">
        <v>102</v>
      </c>
      <c r="F1083" s="93" t="s">
        <v>477</v>
      </c>
      <c r="G1083" s="140" t="s">
        <v>486</v>
      </c>
    </row>
    <row r="1084" spans="1:7">
      <c r="A1084" s="153" t="s">
        <v>1522</v>
      </c>
      <c r="B1084" s="94" t="s">
        <v>845</v>
      </c>
      <c r="C1084" s="94">
        <v>17.25</v>
      </c>
      <c r="D1084" s="94" t="str">
        <f t="shared" si="43"/>
        <v/>
      </c>
      <c r="E1084" s="115">
        <v>102</v>
      </c>
      <c r="F1084" s="94" t="s">
        <v>478</v>
      </c>
      <c r="G1084" s="16" t="s">
        <v>486</v>
      </c>
    </row>
    <row r="1085" spans="1:7">
      <c r="A1085" s="152"/>
      <c r="B1085" s="93"/>
      <c r="C1085" s="93" t="s">
        <v>607</v>
      </c>
      <c r="D1085" s="93" t="str">
        <f t="shared" si="43"/>
        <v/>
      </c>
      <c r="E1085" s="114" t="s">
        <v>607</v>
      </c>
      <c r="F1085" s="93"/>
      <c r="G1085" s="140"/>
    </row>
    <row r="1086" spans="1:7">
      <c r="A1086" s="153" t="s">
        <v>1523</v>
      </c>
      <c r="B1086" s="94" t="s">
        <v>846</v>
      </c>
      <c r="C1086" s="94">
        <v>4.7</v>
      </c>
      <c r="D1086" s="94" t="str">
        <f t="shared" si="43"/>
        <v/>
      </c>
      <c r="E1086" s="115">
        <v>102</v>
      </c>
      <c r="F1086" s="94" t="s">
        <v>477</v>
      </c>
      <c r="G1086" s="16" t="s">
        <v>486</v>
      </c>
    </row>
    <row r="1087" spans="1:7">
      <c r="A1087" s="152" t="s">
        <v>1524</v>
      </c>
      <c r="B1087" s="93" t="s">
        <v>847</v>
      </c>
      <c r="C1087" s="93">
        <v>6.45</v>
      </c>
      <c r="D1087" s="93" t="str">
        <f t="shared" si="43"/>
        <v/>
      </c>
      <c r="E1087" s="114">
        <v>102</v>
      </c>
      <c r="F1087" s="93" t="s">
        <v>477</v>
      </c>
      <c r="G1087" s="140" t="s">
        <v>486</v>
      </c>
    </row>
    <row r="1088" spans="1:7">
      <c r="A1088" s="153"/>
      <c r="B1088" s="94"/>
      <c r="C1088" s="94" t="s">
        <v>607</v>
      </c>
      <c r="D1088" s="94" t="str">
        <f t="shared" si="43"/>
        <v/>
      </c>
      <c r="E1088" s="115" t="s">
        <v>607</v>
      </c>
      <c r="F1088" s="94"/>
      <c r="G1088" s="16"/>
    </row>
    <row r="1089" spans="1:7">
      <c r="A1089" s="152" t="s">
        <v>1525</v>
      </c>
      <c r="B1089" s="93" t="s">
        <v>848</v>
      </c>
      <c r="C1089" s="93">
        <v>5.7</v>
      </c>
      <c r="D1089" s="93" t="str">
        <f t="shared" si="43"/>
        <v/>
      </c>
      <c r="E1089" s="114">
        <v>102</v>
      </c>
      <c r="F1089" s="93" t="s">
        <v>477</v>
      </c>
      <c r="G1089" s="140" t="s">
        <v>486</v>
      </c>
    </row>
    <row r="1090" spans="1:7">
      <c r="A1090" s="153" t="s">
        <v>1525</v>
      </c>
      <c r="B1090" s="94" t="s">
        <v>849</v>
      </c>
      <c r="C1090" s="94">
        <v>24.7</v>
      </c>
      <c r="D1090" s="94" t="str">
        <f t="shared" si="43"/>
        <v/>
      </c>
      <c r="E1090" s="115">
        <v>102</v>
      </c>
      <c r="F1090" s="94" t="s">
        <v>478</v>
      </c>
      <c r="G1090" s="16" t="s">
        <v>486</v>
      </c>
    </row>
    <row r="1091" spans="1:7">
      <c r="A1091" s="152" t="s">
        <v>1525</v>
      </c>
      <c r="B1091" s="93" t="s">
        <v>1642</v>
      </c>
      <c r="C1091" s="93">
        <v>14.5</v>
      </c>
      <c r="D1091" s="93" t="str">
        <f t="shared" si="43"/>
        <v/>
      </c>
      <c r="E1091" s="114">
        <v>102</v>
      </c>
      <c r="F1091" s="93" t="s">
        <v>495</v>
      </c>
      <c r="G1091" s="140" t="s">
        <v>486</v>
      </c>
    </row>
    <row r="1092" spans="1:7">
      <c r="A1092" s="153"/>
      <c r="B1092" s="94"/>
      <c r="C1092" s="94" t="s">
        <v>607</v>
      </c>
      <c r="D1092" s="94" t="str">
        <f t="shared" si="43"/>
        <v/>
      </c>
      <c r="E1092" s="115" t="s">
        <v>607</v>
      </c>
      <c r="F1092" s="94"/>
      <c r="G1092" s="16"/>
    </row>
    <row r="1093" spans="1:7">
      <c r="A1093" s="152" t="s">
        <v>1526</v>
      </c>
      <c r="B1093" s="93" t="s">
        <v>850</v>
      </c>
      <c r="C1093" s="93">
        <v>2.8</v>
      </c>
      <c r="D1093" s="93" t="str">
        <f t="shared" si="43"/>
        <v/>
      </c>
      <c r="E1093" s="114">
        <v>102</v>
      </c>
      <c r="F1093" s="93" t="s">
        <v>477</v>
      </c>
      <c r="G1093" s="140" t="s">
        <v>486</v>
      </c>
    </row>
    <row r="1094" spans="1:7">
      <c r="A1094" s="153" t="s">
        <v>1527</v>
      </c>
      <c r="B1094" s="94" t="s">
        <v>851</v>
      </c>
      <c r="C1094" s="94">
        <v>3.2</v>
      </c>
      <c r="D1094" s="94" t="str">
        <f t="shared" si="43"/>
        <v/>
      </c>
      <c r="E1094" s="115">
        <v>102</v>
      </c>
      <c r="F1094" s="94" t="s">
        <v>477</v>
      </c>
      <c r="G1094" s="16" t="s">
        <v>486</v>
      </c>
    </row>
    <row r="1095" spans="1:7">
      <c r="A1095" s="152" t="s">
        <v>1526</v>
      </c>
      <c r="B1095" s="93" t="s">
        <v>852</v>
      </c>
      <c r="C1095" s="93">
        <v>12.75</v>
      </c>
      <c r="D1095" s="93" t="str">
        <f t="shared" si="43"/>
        <v/>
      </c>
      <c r="E1095" s="114">
        <v>102</v>
      </c>
      <c r="F1095" s="93" t="s">
        <v>478</v>
      </c>
      <c r="G1095" s="140" t="s">
        <v>486</v>
      </c>
    </row>
    <row r="1096" spans="1:7">
      <c r="A1096" s="153" t="s">
        <v>1527</v>
      </c>
      <c r="B1096" s="94" t="s">
        <v>853</v>
      </c>
      <c r="C1096" s="94">
        <v>14.75</v>
      </c>
      <c r="D1096" s="94" t="str">
        <f t="shared" si="43"/>
        <v/>
      </c>
      <c r="E1096" s="115">
        <v>102</v>
      </c>
      <c r="F1096" s="94" t="s">
        <v>478</v>
      </c>
      <c r="G1096" s="16" t="s">
        <v>486</v>
      </c>
    </row>
    <row r="1097" spans="1:7">
      <c r="A1097" s="152" t="s">
        <v>1526</v>
      </c>
      <c r="B1097" s="93" t="s">
        <v>1644</v>
      </c>
      <c r="C1097" s="93">
        <v>6.85</v>
      </c>
      <c r="D1097" s="93" t="str">
        <f t="shared" si="43"/>
        <v/>
      </c>
      <c r="E1097" s="114">
        <v>102</v>
      </c>
      <c r="F1097" s="93" t="s">
        <v>495</v>
      </c>
      <c r="G1097" s="140" t="s">
        <v>486</v>
      </c>
    </row>
    <row r="1098" spans="1:7">
      <c r="A1098" s="153" t="s">
        <v>1527</v>
      </c>
      <c r="B1098" s="94" t="s">
        <v>1645</v>
      </c>
      <c r="C1098" s="94">
        <v>8.0500000000000007</v>
      </c>
      <c r="D1098" s="94" t="str">
        <f t="shared" si="43"/>
        <v/>
      </c>
      <c r="E1098" s="115">
        <v>102</v>
      </c>
      <c r="F1098" s="94" t="s">
        <v>495</v>
      </c>
      <c r="G1098" s="16" t="s">
        <v>486</v>
      </c>
    </row>
    <row r="1099" spans="1:7">
      <c r="A1099" s="152" t="s">
        <v>1643</v>
      </c>
      <c r="B1099" s="93" t="s">
        <v>1646</v>
      </c>
      <c r="C1099" s="93">
        <v>9.25</v>
      </c>
      <c r="D1099" s="93" t="str">
        <f t="shared" si="43"/>
        <v/>
      </c>
      <c r="E1099" s="114">
        <v>102</v>
      </c>
      <c r="F1099" s="93" t="s">
        <v>495</v>
      </c>
      <c r="G1099" s="140" t="s">
        <v>486</v>
      </c>
    </row>
    <row r="1100" spans="1:7">
      <c r="A1100" s="153"/>
      <c r="B1100" s="94"/>
      <c r="C1100" s="94" t="s">
        <v>607</v>
      </c>
      <c r="D1100" s="94" t="str">
        <f t="shared" si="43"/>
        <v/>
      </c>
      <c r="E1100" s="115" t="s">
        <v>607</v>
      </c>
      <c r="F1100" s="94"/>
      <c r="G1100" s="16"/>
    </row>
    <row r="1101" spans="1:7">
      <c r="A1101" s="152" t="s">
        <v>1528</v>
      </c>
      <c r="B1101" s="93" t="s">
        <v>854</v>
      </c>
      <c r="C1101" s="93">
        <v>3.35</v>
      </c>
      <c r="D1101" s="93" t="str">
        <f t="shared" si="43"/>
        <v/>
      </c>
      <c r="E1101" s="114">
        <v>102</v>
      </c>
      <c r="F1101" s="93" t="s">
        <v>477</v>
      </c>
      <c r="G1101" s="140" t="s">
        <v>486</v>
      </c>
    </row>
    <row r="1102" spans="1:7">
      <c r="A1102" s="153" t="s">
        <v>1529</v>
      </c>
      <c r="B1102" s="94" t="s">
        <v>855</v>
      </c>
      <c r="C1102" s="94">
        <v>3.35</v>
      </c>
      <c r="D1102" s="94" t="str">
        <f t="shared" si="43"/>
        <v/>
      </c>
      <c r="E1102" s="115">
        <v>102</v>
      </c>
      <c r="F1102" s="94" t="s">
        <v>477</v>
      </c>
      <c r="G1102" s="16" t="s">
        <v>486</v>
      </c>
    </row>
    <row r="1103" spans="1:7">
      <c r="A1103" s="152" t="s">
        <v>1530</v>
      </c>
      <c r="B1103" s="93" t="s">
        <v>856</v>
      </c>
      <c r="C1103" s="93">
        <v>3.6</v>
      </c>
      <c r="D1103" s="93" t="str">
        <f t="shared" si="43"/>
        <v/>
      </c>
      <c r="E1103" s="114">
        <v>102</v>
      </c>
      <c r="F1103" s="93" t="s">
        <v>477</v>
      </c>
      <c r="G1103" s="140" t="s">
        <v>486</v>
      </c>
    </row>
    <row r="1104" spans="1:7">
      <c r="A1104" s="153" t="s">
        <v>1531</v>
      </c>
      <c r="B1104" s="94" t="s">
        <v>857</v>
      </c>
      <c r="C1104" s="94">
        <v>4</v>
      </c>
      <c r="D1104" s="94" t="str">
        <f t="shared" si="43"/>
        <v/>
      </c>
      <c r="E1104" s="115">
        <v>102</v>
      </c>
      <c r="F1104" s="94" t="s">
        <v>477</v>
      </c>
      <c r="G1104" s="16" t="s">
        <v>486</v>
      </c>
    </row>
    <row r="1105" spans="1:7">
      <c r="A1105" s="152" t="s">
        <v>1528</v>
      </c>
      <c r="B1105" s="93" t="s">
        <v>1628</v>
      </c>
      <c r="C1105" s="93">
        <v>8.4</v>
      </c>
      <c r="D1105" s="93" t="str">
        <f t="shared" si="43"/>
        <v/>
      </c>
      <c r="E1105" s="114">
        <v>102</v>
      </c>
      <c r="F1105" s="93" t="s">
        <v>495</v>
      </c>
      <c r="G1105" s="140" t="s">
        <v>486</v>
      </c>
    </row>
    <row r="1106" spans="1:7">
      <c r="A1106" s="153" t="s">
        <v>1529</v>
      </c>
      <c r="B1106" s="94" t="s">
        <v>1629</v>
      </c>
      <c r="C1106" s="94">
        <v>9.25</v>
      </c>
      <c r="D1106" s="94" t="str">
        <f t="shared" si="43"/>
        <v/>
      </c>
      <c r="E1106" s="115">
        <v>102</v>
      </c>
      <c r="F1106" s="94" t="s">
        <v>495</v>
      </c>
      <c r="G1106" s="16" t="s">
        <v>486</v>
      </c>
    </row>
    <row r="1107" spans="1:7">
      <c r="A1107" s="152"/>
      <c r="B1107" s="93"/>
      <c r="C1107" s="93" t="s">
        <v>607</v>
      </c>
      <c r="D1107" s="93" t="str">
        <f t="shared" si="43"/>
        <v/>
      </c>
      <c r="E1107" s="114" t="s">
        <v>607</v>
      </c>
      <c r="F1107" s="93"/>
      <c r="G1107" s="140"/>
    </row>
    <row r="1108" spans="1:7">
      <c r="A1108" s="153" t="s">
        <v>1532</v>
      </c>
      <c r="B1108" s="94" t="s">
        <v>858</v>
      </c>
      <c r="C1108" s="94">
        <v>3.5</v>
      </c>
      <c r="D1108" s="94" t="str">
        <f t="shared" ref="D1108:D1149" si="44">IF($A1108="","",IF(INDEX($B$4:$B$15,MATCH($E1108,$C$4:$C$15,0)),ROUND($C1108*(1-INDEX($B$4:$B$15,MATCH($E1108,$C$4:$C$15,0))),2),""))</f>
        <v/>
      </c>
      <c r="E1108" s="115">
        <v>102</v>
      </c>
      <c r="F1108" s="94" t="s">
        <v>477</v>
      </c>
      <c r="G1108" s="16" t="s">
        <v>486</v>
      </c>
    </row>
    <row r="1109" spans="1:7">
      <c r="A1109" s="152" t="s">
        <v>1533</v>
      </c>
      <c r="B1109" s="93" t="s">
        <v>859</v>
      </c>
      <c r="C1109" s="93">
        <v>4.2</v>
      </c>
      <c r="D1109" s="93" t="str">
        <f t="shared" si="44"/>
        <v/>
      </c>
      <c r="E1109" s="114">
        <v>102</v>
      </c>
      <c r="F1109" s="93" t="s">
        <v>477</v>
      </c>
      <c r="G1109" s="140" t="s">
        <v>486</v>
      </c>
    </row>
    <row r="1110" spans="1:7">
      <c r="A1110" s="153" t="s">
        <v>1532</v>
      </c>
      <c r="B1110" s="94" t="s">
        <v>860</v>
      </c>
      <c r="C1110" s="94">
        <v>14.25</v>
      </c>
      <c r="D1110" s="94" t="str">
        <f t="shared" si="44"/>
        <v/>
      </c>
      <c r="E1110" s="115">
        <v>102</v>
      </c>
      <c r="F1110" s="94" t="s">
        <v>478</v>
      </c>
      <c r="G1110" s="16" t="s">
        <v>486</v>
      </c>
    </row>
    <row r="1111" spans="1:7">
      <c r="A1111" s="152" t="s">
        <v>1533</v>
      </c>
      <c r="B1111" s="93" t="s">
        <v>861</v>
      </c>
      <c r="C1111" s="93">
        <v>16.25</v>
      </c>
      <c r="D1111" s="93" t="str">
        <f t="shared" si="44"/>
        <v/>
      </c>
      <c r="E1111" s="114">
        <v>102</v>
      </c>
      <c r="F1111" s="93" t="s">
        <v>478</v>
      </c>
      <c r="G1111" s="140" t="s">
        <v>486</v>
      </c>
    </row>
    <row r="1112" spans="1:7">
      <c r="A1112" s="153"/>
      <c r="B1112" s="94"/>
      <c r="C1112" s="94" t="s">
        <v>607</v>
      </c>
      <c r="D1112" s="94" t="str">
        <f t="shared" si="44"/>
        <v/>
      </c>
      <c r="E1112" s="115" t="s">
        <v>607</v>
      </c>
      <c r="F1112" s="94"/>
      <c r="G1112" s="16"/>
    </row>
    <row r="1113" spans="1:7">
      <c r="A1113" s="152" t="s">
        <v>1534</v>
      </c>
      <c r="B1113" s="93" t="s">
        <v>862</v>
      </c>
      <c r="C1113" s="93">
        <v>3.6</v>
      </c>
      <c r="D1113" s="93" t="str">
        <f t="shared" si="44"/>
        <v/>
      </c>
      <c r="E1113" s="114">
        <v>102</v>
      </c>
      <c r="F1113" s="93" t="s">
        <v>477</v>
      </c>
      <c r="G1113" s="140" t="s">
        <v>486</v>
      </c>
    </row>
    <row r="1114" spans="1:7">
      <c r="A1114" s="153" t="s">
        <v>1535</v>
      </c>
      <c r="B1114" s="94" t="s">
        <v>863</v>
      </c>
      <c r="C1114" s="94">
        <v>3.6</v>
      </c>
      <c r="D1114" s="94" t="str">
        <f t="shared" si="44"/>
        <v/>
      </c>
      <c r="E1114" s="115">
        <v>102</v>
      </c>
      <c r="F1114" s="94" t="s">
        <v>477</v>
      </c>
      <c r="G1114" s="16" t="s">
        <v>486</v>
      </c>
    </row>
    <row r="1115" spans="1:7">
      <c r="A1115" s="152" t="s">
        <v>1536</v>
      </c>
      <c r="B1115" s="93" t="s">
        <v>864</v>
      </c>
      <c r="C1115" s="93">
        <v>4</v>
      </c>
      <c r="D1115" s="93" t="str">
        <f t="shared" si="44"/>
        <v/>
      </c>
      <c r="E1115" s="114">
        <v>102</v>
      </c>
      <c r="F1115" s="93" t="s">
        <v>477</v>
      </c>
      <c r="G1115" s="140" t="s">
        <v>486</v>
      </c>
    </row>
    <row r="1116" spans="1:7">
      <c r="A1116" s="153" t="s">
        <v>1537</v>
      </c>
      <c r="B1116" s="94" t="s">
        <v>865</v>
      </c>
      <c r="C1116" s="94">
        <v>4.3</v>
      </c>
      <c r="D1116" s="94" t="str">
        <f t="shared" si="44"/>
        <v/>
      </c>
      <c r="E1116" s="115">
        <v>102</v>
      </c>
      <c r="F1116" s="94" t="s">
        <v>477</v>
      </c>
      <c r="G1116" s="16" t="s">
        <v>486</v>
      </c>
    </row>
    <row r="1117" spans="1:7">
      <c r="A1117" s="152" t="s">
        <v>1538</v>
      </c>
      <c r="B1117" s="93" t="s">
        <v>866</v>
      </c>
      <c r="C1117" s="93">
        <v>3.75</v>
      </c>
      <c r="D1117" s="93" t="str">
        <f t="shared" si="44"/>
        <v/>
      </c>
      <c r="E1117" s="114">
        <v>102</v>
      </c>
      <c r="F1117" s="93" t="s">
        <v>477</v>
      </c>
      <c r="G1117" s="140" t="s">
        <v>486</v>
      </c>
    </row>
    <row r="1118" spans="1:7">
      <c r="A1118" s="153" t="s">
        <v>1539</v>
      </c>
      <c r="B1118" s="94" t="s">
        <v>867</v>
      </c>
      <c r="C1118" s="94">
        <v>3.75</v>
      </c>
      <c r="D1118" s="94" t="str">
        <f t="shared" si="44"/>
        <v/>
      </c>
      <c r="E1118" s="115">
        <v>102</v>
      </c>
      <c r="F1118" s="94" t="s">
        <v>477</v>
      </c>
      <c r="G1118" s="16" t="s">
        <v>486</v>
      </c>
    </row>
    <row r="1119" spans="1:7">
      <c r="A1119" s="152" t="s">
        <v>1540</v>
      </c>
      <c r="B1119" s="93" t="s">
        <v>868</v>
      </c>
      <c r="C1119" s="93">
        <v>4.2</v>
      </c>
      <c r="D1119" s="93" t="str">
        <f t="shared" si="44"/>
        <v/>
      </c>
      <c r="E1119" s="114">
        <v>102</v>
      </c>
      <c r="F1119" s="93" t="s">
        <v>477</v>
      </c>
      <c r="G1119" s="140" t="s">
        <v>486</v>
      </c>
    </row>
    <row r="1120" spans="1:7">
      <c r="A1120" s="153" t="s">
        <v>1541</v>
      </c>
      <c r="B1120" s="94" t="s">
        <v>869</v>
      </c>
      <c r="C1120" s="94">
        <v>4.45</v>
      </c>
      <c r="D1120" s="94" t="str">
        <f t="shared" si="44"/>
        <v/>
      </c>
      <c r="E1120" s="115">
        <v>102</v>
      </c>
      <c r="F1120" s="94" t="s">
        <v>477</v>
      </c>
      <c r="G1120" s="16" t="s">
        <v>486</v>
      </c>
    </row>
    <row r="1121" spans="1:7">
      <c r="A1121" s="152" t="s">
        <v>1534</v>
      </c>
      <c r="B1121" s="93" t="s">
        <v>1611</v>
      </c>
      <c r="C1121" s="93">
        <v>9.25</v>
      </c>
      <c r="D1121" s="93" t="str">
        <f t="shared" si="44"/>
        <v/>
      </c>
      <c r="E1121" s="114">
        <v>102</v>
      </c>
      <c r="F1121" s="93" t="s">
        <v>495</v>
      </c>
      <c r="G1121" s="140" t="s">
        <v>486</v>
      </c>
    </row>
    <row r="1122" spans="1:7">
      <c r="A1122" s="153" t="s">
        <v>1535</v>
      </c>
      <c r="B1122" s="94" t="s">
        <v>1612</v>
      </c>
      <c r="C1122" s="94">
        <v>10.25</v>
      </c>
      <c r="D1122" s="94" t="str">
        <f t="shared" si="44"/>
        <v/>
      </c>
      <c r="E1122" s="115">
        <v>102</v>
      </c>
      <c r="F1122" s="94" t="s">
        <v>495</v>
      </c>
      <c r="G1122" s="16" t="s">
        <v>486</v>
      </c>
    </row>
    <row r="1123" spans="1:7">
      <c r="A1123" s="152" t="s">
        <v>1538</v>
      </c>
      <c r="B1123" s="93" t="s">
        <v>1613</v>
      </c>
      <c r="C1123" s="93">
        <v>10.45</v>
      </c>
      <c r="D1123" s="93" t="str">
        <f t="shared" si="44"/>
        <v/>
      </c>
      <c r="E1123" s="114">
        <v>102</v>
      </c>
      <c r="F1123" s="93" t="s">
        <v>495</v>
      </c>
      <c r="G1123" s="140" t="s">
        <v>486</v>
      </c>
    </row>
    <row r="1124" spans="1:7">
      <c r="A1124" s="153" t="s">
        <v>1539</v>
      </c>
      <c r="B1124" s="94" t="s">
        <v>1614</v>
      </c>
      <c r="C1124" s="94">
        <v>11.45</v>
      </c>
      <c r="D1124" s="94" t="str">
        <f t="shared" si="44"/>
        <v/>
      </c>
      <c r="E1124" s="115">
        <v>102</v>
      </c>
      <c r="F1124" s="94" t="s">
        <v>495</v>
      </c>
      <c r="G1124" s="16" t="s">
        <v>486</v>
      </c>
    </row>
    <row r="1125" spans="1:7">
      <c r="A1125" s="152"/>
      <c r="B1125" s="93"/>
      <c r="C1125" s="93" t="s">
        <v>607</v>
      </c>
      <c r="D1125" s="93" t="str">
        <f t="shared" si="44"/>
        <v/>
      </c>
      <c r="E1125" s="114" t="s">
        <v>607</v>
      </c>
      <c r="F1125" s="93"/>
      <c r="G1125" s="140"/>
    </row>
    <row r="1126" spans="1:7">
      <c r="A1126" s="153" t="s">
        <v>1542</v>
      </c>
      <c r="B1126" s="94" t="s">
        <v>1647</v>
      </c>
      <c r="C1126" s="94">
        <v>2.8</v>
      </c>
      <c r="D1126" s="94" t="str">
        <f t="shared" si="44"/>
        <v/>
      </c>
      <c r="E1126" s="115">
        <v>102</v>
      </c>
      <c r="F1126" s="94" t="s">
        <v>477</v>
      </c>
      <c r="G1126" s="16" t="s">
        <v>486</v>
      </c>
    </row>
    <row r="1127" spans="1:7">
      <c r="A1127" s="152" t="s">
        <v>1543</v>
      </c>
      <c r="B1127" s="93" t="s">
        <v>1648</v>
      </c>
      <c r="C1127" s="93">
        <v>2.8</v>
      </c>
      <c r="D1127" s="93" t="str">
        <f t="shared" si="44"/>
        <v/>
      </c>
      <c r="E1127" s="114">
        <v>102</v>
      </c>
      <c r="F1127" s="93" t="s">
        <v>477</v>
      </c>
      <c r="G1127" s="140" t="s">
        <v>486</v>
      </c>
    </row>
    <row r="1128" spans="1:7">
      <c r="A1128" s="153" t="s">
        <v>1542</v>
      </c>
      <c r="B1128" s="94" t="s">
        <v>1649</v>
      </c>
      <c r="C1128" s="94">
        <v>9.75</v>
      </c>
      <c r="D1128" s="94" t="str">
        <f t="shared" si="44"/>
        <v/>
      </c>
      <c r="E1128" s="115">
        <v>102</v>
      </c>
      <c r="F1128" s="94" t="s">
        <v>478</v>
      </c>
      <c r="G1128" s="16" t="s">
        <v>486</v>
      </c>
    </row>
    <row r="1129" spans="1:7">
      <c r="A1129" s="152" t="s">
        <v>1543</v>
      </c>
      <c r="B1129" s="93" t="s">
        <v>1650</v>
      </c>
      <c r="C1129" s="93">
        <v>9.75</v>
      </c>
      <c r="D1129" s="93" t="str">
        <f t="shared" si="44"/>
        <v/>
      </c>
      <c r="E1129" s="114">
        <v>102</v>
      </c>
      <c r="F1129" s="93" t="s">
        <v>478</v>
      </c>
      <c r="G1129" s="140" t="s">
        <v>486</v>
      </c>
    </row>
    <row r="1130" spans="1:7">
      <c r="A1130" s="153" t="s">
        <v>1542</v>
      </c>
      <c r="B1130" s="94" t="s">
        <v>1651</v>
      </c>
      <c r="C1130" s="94">
        <v>6.85</v>
      </c>
      <c r="D1130" s="94" t="str">
        <f t="shared" si="44"/>
        <v/>
      </c>
      <c r="E1130" s="115">
        <v>102</v>
      </c>
      <c r="F1130" s="94" t="s">
        <v>495</v>
      </c>
      <c r="G1130" s="16" t="s">
        <v>486</v>
      </c>
    </row>
    <row r="1131" spans="1:7">
      <c r="A1131" s="152" t="s">
        <v>1543</v>
      </c>
      <c r="B1131" s="93" t="s">
        <v>1652</v>
      </c>
      <c r="C1131" s="93">
        <v>6.85</v>
      </c>
      <c r="D1131" s="93" t="str">
        <f t="shared" si="44"/>
        <v/>
      </c>
      <c r="E1131" s="114">
        <v>102</v>
      </c>
      <c r="F1131" s="93" t="s">
        <v>495</v>
      </c>
      <c r="G1131" s="140" t="s">
        <v>486</v>
      </c>
    </row>
    <row r="1132" spans="1:7">
      <c r="A1132" s="153"/>
      <c r="B1132" s="94"/>
      <c r="C1132" s="94" t="s">
        <v>607</v>
      </c>
      <c r="D1132" s="94" t="str">
        <f t="shared" si="44"/>
        <v/>
      </c>
      <c r="E1132" s="115" t="s">
        <v>607</v>
      </c>
      <c r="F1132" s="94"/>
      <c r="G1132" s="16"/>
    </row>
    <row r="1133" spans="1:7">
      <c r="A1133" s="152" t="s">
        <v>1688</v>
      </c>
      <c r="B1133" s="93" t="s">
        <v>870</v>
      </c>
      <c r="C1133" s="93">
        <v>7.8</v>
      </c>
      <c r="D1133" s="93" t="str">
        <f t="shared" si="44"/>
        <v/>
      </c>
      <c r="E1133" s="114">
        <v>102</v>
      </c>
      <c r="F1133" s="93" t="s">
        <v>477</v>
      </c>
      <c r="G1133" s="140" t="s">
        <v>486</v>
      </c>
    </row>
    <row r="1134" spans="1:7">
      <c r="A1134" s="153" t="s">
        <v>1688</v>
      </c>
      <c r="B1134" s="94" t="s">
        <v>1653</v>
      </c>
      <c r="C1134" s="94">
        <v>21.25</v>
      </c>
      <c r="D1134" s="94" t="str">
        <f t="shared" si="44"/>
        <v/>
      </c>
      <c r="E1134" s="115">
        <v>102</v>
      </c>
      <c r="F1134" s="94" t="s">
        <v>495</v>
      </c>
      <c r="G1134" s="16" t="s">
        <v>486</v>
      </c>
    </row>
    <row r="1135" spans="1:7">
      <c r="A1135" s="152"/>
      <c r="B1135" s="93"/>
      <c r="C1135" s="93" t="s">
        <v>607</v>
      </c>
      <c r="D1135" s="93" t="str">
        <f t="shared" si="44"/>
        <v/>
      </c>
      <c r="E1135" s="114" t="s">
        <v>607</v>
      </c>
      <c r="F1135" s="93"/>
      <c r="G1135" s="140"/>
    </row>
    <row r="1136" spans="1:7">
      <c r="A1136" s="153" t="s">
        <v>1544</v>
      </c>
      <c r="B1136" s="94" t="s">
        <v>871</v>
      </c>
      <c r="C1136" s="94">
        <v>4.7</v>
      </c>
      <c r="D1136" s="94" t="str">
        <f t="shared" si="44"/>
        <v/>
      </c>
      <c r="E1136" s="115">
        <v>102</v>
      </c>
      <c r="F1136" s="94" t="s">
        <v>477</v>
      </c>
      <c r="G1136" s="16" t="s">
        <v>486</v>
      </c>
    </row>
    <row r="1137" spans="1:7">
      <c r="A1137" s="152" t="s">
        <v>1544</v>
      </c>
      <c r="B1137" s="93" t="s">
        <v>872</v>
      </c>
      <c r="C1137" s="93">
        <v>15.25</v>
      </c>
      <c r="D1137" s="93" t="str">
        <f t="shared" si="44"/>
        <v/>
      </c>
      <c r="E1137" s="114">
        <v>102</v>
      </c>
      <c r="F1137" s="93" t="s">
        <v>478</v>
      </c>
      <c r="G1137" s="140" t="s">
        <v>486</v>
      </c>
    </row>
    <row r="1138" spans="1:7">
      <c r="A1138" s="153" t="s">
        <v>1544</v>
      </c>
      <c r="B1138" s="94" t="s">
        <v>1654</v>
      </c>
      <c r="C1138" s="94">
        <v>12.45</v>
      </c>
      <c r="D1138" s="94" t="str">
        <f t="shared" si="44"/>
        <v/>
      </c>
      <c r="E1138" s="115">
        <v>102</v>
      </c>
      <c r="F1138" s="94" t="s">
        <v>495</v>
      </c>
      <c r="G1138" s="16" t="s">
        <v>486</v>
      </c>
    </row>
    <row r="1139" spans="1:7">
      <c r="A1139" s="152"/>
      <c r="B1139" s="93"/>
      <c r="C1139" s="93" t="s">
        <v>607</v>
      </c>
      <c r="D1139" s="93" t="str">
        <f t="shared" si="44"/>
        <v/>
      </c>
      <c r="E1139" s="114" t="s">
        <v>607</v>
      </c>
      <c r="F1139" s="93"/>
      <c r="G1139" s="140"/>
    </row>
    <row r="1140" spans="1:7">
      <c r="A1140" s="153" t="s">
        <v>1545</v>
      </c>
      <c r="B1140" s="94" t="s">
        <v>873</v>
      </c>
      <c r="C1140" s="94">
        <v>5.6</v>
      </c>
      <c r="D1140" s="94" t="str">
        <f t="shared" si="44"/>
        <v/>
      </c>
      <c r="E1140" s="115">
        <v>102</v>
      </c>
      <c r="F1140" s="94" t="s">
        <v>477</v>
      </c>
      <c r="G1140" s="16" t="s">
        <v>486</v>
      </c>
    </row>
    <row r="1141" spans="1:7">
      <c r="A1141" s="152" t="s">
        <v>1545</v>
      </c>
      <c r="B1141" s="93" t="s">
        <v>874</v>
      </c>
      <c r="C1141" s="93">
        <v>21.25</v>
      </c>
      <c r="D1141" s="93" t="str">
        <f t="shared" si="44"/>
        <v/>
      </c>
      <c r="E1141" s="114">
        <v>102</v>
      </c>
      <c r="F1141" s="93" t="s">
        <v>478</v>
      </c>
      <c r="G1141" s="140" t="s">
        <v>486</v>
      </c>
    </row>
    <row r="1142" spans="1:7">
      <c r="A1142" s="153" t="s">
        <v>1545</v>
      </c>
      <c r="B1142" s="94" t="s">
        <v>1655</v>
      </c>
      <c r="C1142" s="94">
        <v>14.5</v>
      </c>
      <c r="D1142" s="94" t="str">
        <f t="shared" si="44"/>
        <v/>
      </c>
      <c r="E1142" s="115">
        <v>102</v>
      </c>
      <c r="F1142" s="94" t="s">
        <v>495</v>
      </c>
      <c r="G1142" s="16" t="s">
        <v>486</v>
      </c>
    </row>
    <row r="1143" spans="1:7">
      <c r="A1143" s="152"/>
      <c r="B1143" s="93"/>
      <c r="C1143" s="93" t="s">
        <v>607</v>
      </c>
      <c r="D1143" s="93" t="str">
        <f t="shared" si="44"/>
        <v/>
      </c>
      <c r="E1143" s="114" t="s">
        <v>607</v>
      </c>
      <c r="F1143" s="93"/>
      <c r="G1143" s="140"/>
    </row>
    <row r="1144" spans="1:7">
      <c r="A1144" s="153" t="s">
        <v>1546</v>
      </c>
      <c r="B1144" s="94" t="s">
        <v>875</v>
      </c>
      <c r="C1144" s="94">
        <v>31</v>
      </c>
      <c r="D1144" s="94" t="str">
        <f t="shared" si="44"/>
        <v/>
      </c>
      <c r="E1144" s="115">
        <v>102</v>
      </c>
      <c r="F1144" s="94" t="s">
        <v>477</v>
      </c>
      <c r="G1144" s="16" t="s">
        <v>486</v>
      </c>
    </row>
    <row r="1145" spans="1:7">
      <c r="A1145" s="152"/>
      <c r="B1145" s="93"/>
      <c r="C1145" s="93" t="s">
        <v>607</v>
      </c>
      <c r="D1145" s="93" t="str">
        <f t="shared" si="44"/>
        <v/>
      </c>
      <c r="E1145" s="114" t="s">
        <v>607</v>
      </c>
      <c r="F1145" s="93"/>
      <c r="G1145" s="140"/>
    </row>
    <row r="1146" spans="1:7">
      <c r="A1146" s="153" t="s">
        <v>490</v>
      </c>
      <c r="B1146" s="94" t="s">
        <v>876</v>
      </c>
      <c r="C1146" s="94">
        <v>7.75</v>
      </c>
      <c r="D1146" s="94" t="str">
        <f t="shared" si="44"/>
        <v/>
      </c>
      <c r="E1146" s="115">
        <v>102</v>
      </c>
      <c r="F1146" s="94" t="s">
        <v>477</v>
      </c>
      <c r="G1146" s="16" t="s">
        <v>486</v>
      </c>
    </row>
    <row r="1147" spans="1:7">
      <c r="A1147" s="152" t="s">
        <v>490</v>
      </c>
      <c r="B1147" s="93" t="s">
        <v>1689</v>
      </c>
      <c r="C1147" s="93">
        <v>16.55</v>
      </c>
      <c r="D1147" s="93" t="str">
        <f t="shared" si="44"/>
        <v/>
      </c>
      <c r="E1147" s="114">
        <v>102</v>
      </c>
      <c r="F1147" s="93" t="s">
        <v>495</v>
      </c>
      <c r="G1147" s="140" t="s">
        <v>486</v>
      </c>
    </row>
    <row r="1148" spans="1:7">
      <c r="A1148" s="153"/>
      <c r="B1148" s="94"/>
      <c r="C1148" s="94" t="s">
        <v>607</v>
      </c>
      <c r="D1148" s="94" t="str">
        <f t="shared" si="44"/>
        <v/>
      </c>
      <c r="E1148" s="115" t="s">
        <v>607</v>
      </c>
      <c r="F1148" s="94"/>
      <c r="G1148" s="16"/>
    </row>
    <row r="1149" spans="1:7">
      <c r="A1149" s="152" t="s">
        <v>491</v>
      </c>
      <c r="B1149" s="93" t="s">
        <v>1690</v>
      </c>
      <c r="C1149" s="93">
        <v>7.8</v>
      </c>
      <c r="D1149" s="93" t="str">
        <f t="shared" si="44"/>
        <v/>
      </c>
      <c r="E1149" s="114">
        <v>102</v>
      </c>
      <c r="F1149" s="93" t="s">
        <v>477</v>
      </c>
      <c r="G1149" s="140" t="s">
        <v>486</v>
      </c>
    </row>
    <row r="1150" spans="1:7">
      <c r="A1150" s="153" t="s">
        <v>491</v>
      </c>
      <c r="B1150" s="94" t="s">
        <v>1656</v>
      </c>
      <c r="C1150" s="94"/>
      <c r="D1150" s="94"/>
      <c r="E1150" s="115">
        <v>102</v>
      </c>
      <c r="F1150" s="94" t="s">
        <v>495</v>
      </c>
      <c r="G1150" s="16" t="s">
        <v>486</v>
      </c>
    </row>
    <row r="1151" spans="1:7">
      <c r="A1151" s="152"/>
      <c r="B1151" s="93"/>
      <c r="C1151" s="93" t="s">
        <v>607</v>
      </c>
      <c r="D1151" s="93" t="str">
        <f t="shared" ref="D1151:D1165" si="45">IF($A1151="","",IF(INDEX($B$4:$B$15,MATCH($E1151,$C$4:$C$15,0)),ROUND($C1151*(1-INDEX($B$4:$B$15,MATCH($E1151,$C$4:$C$15,0))),2),""))</f>
        <v/>
      </c>
      <c r="E1151" s="114" t="s">
        <v>607</v>
      </c>
      <c r="F1151" s="93"/>
      <c r="G1151" s="140"/>
    </row>
    <row r="1152" spans="1:7">
      <c r="A1152" s="153" t="s">
        <v>492</v>
      </c>
      <c r="B1152" s="94" t="s">
        <v>877</v>
      </c>
      <c r="C1152" s="94">
        <v>23.1</v>
      </c>
      <c r="D1152" s="94" t="str">
        <f t="shared" si="45"/>
        <v/>
      </c>
      <c r="E1152" s="115">
        <v>102</v>
      </c>
      <c r="F1152" s="94" t="s">
        <v>477</v>
      </c>
      <c r="G1152" s="16" t="s">
        <v>486</v>
      </c>
    </row>
    <row r="1153" spans="1:7">
      <c r="A1153" s="152" t="s">
        <v>492</v>
      </c>
      <c r="B1153" s="93" t="s">
        <v>1657</v>
      </c>
      <c r="C1153" s="93">
        <v>63.25</v>
      </c>
      <c r="D1153" s="93" t="str">
        <f t="shared" si="45"/>
        <v/>
      </c>
      <c r="E1153" s="114">
        <v>102</v>
      </c>
      <c r="F1153" s="93" t="s">
        <v>477</v>
      </c>
      <c r="G1153" s="140" t="s">
        <v>486</v>
      </c>
    </row>
    <row r="1154" spans="1:7">
      <c r="A1154" s="153"/>
      <c r="B1154" s="94"/>
      <c r="C1154" s="94" t="s">
        <v>607</v>
      </c>
      <c r="D1154" s="94" t="str">
        <f t="shared" si="45"/>
        <v/>
      </c>
      <c r="E1154" s="115" t="s">
        <v>607</v>
      </c>
      <c r="F1154" s="94"/>
      <c r="G1154" s="16"/>
    </row>
    <row r="1155" spans="1:7">
      <c r="A1155" s="152" t="s">
        <v>1551</v>
      </c>
      <c r="B1155" s="93" t="s">
        <v>878</v>
      </c>
      <c r="C1155" s="93">
        <v>4.7</v>
      </c>
      <c r="D1155" s="93" t="str">
        <f t="shared" si="45"/>
        <v/>
      </c>
      <c r="E1155" s="114">
        <v>102</v>
      </c>
      <c r="F1155" s="93" t="s">
        <v>477</v>
      </c>
      <c r="G1155" s="140" t="s">
        <v>486</v>
      </c>
    </row>
    <row r="1156" spans="1:7">
      <c r="A1156" s="153" t="s">
        <v>1550</v>
      </c>
      <c r="B1156" s="94" t="s">
        <v>879</v>
      </c>
      <c r="C1156" s="94">
        <v>4.7</v>
      </c>
      <c r="D1156" s="94" t="str">
        <f t="shared" si="45"/>
        <v/>
      </c>
      <c r="E1156" s="115">
        <v>102</v>
      </c>
      <c r="F1156" s="94" t="s">
        <v>477</v>
      </c>
      <c r="G1156" s="16" t="s">
        <v>486</v>
      </c>
    </row>
    <row r="1157" spans="1:7">
      <c r="A1157" s="152" t="s">
        <v>1549</v>
      </c>
      <c r="B1157" s="93" t="s">
        <v>880</v>
      </c>
      <c r="C1157" s="93">
        <v>4.7</v>
      </c>
      <c r="D1157" s="93" t="str">
        <f t="shared" si="45"/>
        <v/>
      </c>
      <c r="E1157" s="114">
        <v>102</v>
      </c>
      <c r="F1157" s="93" t="s">
        <v>477</v>
      </c>
      <c r="G1157" s="140" t="s">
        <v>486</v>
      </c>
    </row>
    <row r="1158" spans="1:7">
      <c r="A1158" s="153" t="s">
        <v>1548</v>
      </c>
      <c r="B1158" s="94" t="s">
        <v>881</v>
      </c>
      <c r="C1158" s="94">
        <v>4.7</v>
      </c>
      <c r="D1158" s="94" t="str">
        <f t="shared" si="45"/>
        <v/>
      </c>
      <c r="E1158" s="115">
        <v>102</v>
      </c>
      <c r="F1158" s="94" t="s">
        <v>477</v>
      </c>
      <c r="G1158" s="16" t="s">
        <v>486</v>
      </c>
    </row>
    <row r="1159" spans="1:7">
      <c r="A1159" s="152" t="s">
        <v>1547</v>
      </c>
      <c r="B1159" s="93" t="s">
        <v>882</v>
      </c>
      <c r="C1159" s="93">
        <v>4.7</v>
      </c>
      <c r="D1159" s="93" t="str">
        <f t="shared" si="45"/>
        <v/>
      </c>
      <c r="E1159" s="114">
        <v>102</v>
      </c>
      <c r="F1159" s="93" t="s">
        <v>477</v>
      </c>
      <c r="G1159" s="140" t="s">
        <v>486</v>
      </c>
    </row>
    <row r="1160" spans="1:7">
      <c r="A1160" s="153" t="s">
        <v>1551</v>
      </c>
      <c r="B1160" s="94" t="s">
        <v>883</v>
      </c>
      <c r="C1160" s="94">
        <v>18.25</v>
      </c>
      <c r="D1160" s="94" t="str">
        <f t="shared" si="45"/>
        <v/>
      </c>
      <c r="E1160" s="115">
        <v>102</v>
      </c>
      <c r="F1160" s="94" t="s">
        <v>478</v>
      </c>
      <c r="G1160" s="16" t="s">
        <v>486</v>
      </c>
    </row>
    <row r="1161" spans="1:7">
      <c r="A1161" s="152" t="s">
        <v>1550</v>
      </c>
      <c r="B1161" s="93" t="s">
        <v>884</v>
      </c>
      <c r="C1161" s="93">
        <v>18.25</v>
      </c>
      <c r="D1161" s="93" t="str">
        <f t="shared" si="45"/>
        <v/>
      </c>
      <c r="E1161" s="114">
        <v>102</v>
      </c>
      <c r="F1161" s="93" t="s">
        <v>478</v>
      </c>
      <c r="G1161" s="140" t="s">
        <v>486</v>
      </c>
    </row>
    <row r="1162" spans="1:7">
      <c r="A1162" s="153" t="s">
        <v>1549</v>
      </c>
      <c r="B1162" s="94" t="s">
        <v>885</v>
      </c>
      <c r="C1162" s="94">
        <v>18.25</v>
      </c>
      <c r="D1162" s="94" t="str">
        <f t="shared" si="45"/>
        <v/>
      </c>
      <c r="E1162" s="115">
        <v>102</v>
      </c>
      <c r="F1162" s="94" t="s">
        <v>478</v>
      </c>
      <c r="G1162" s="16" t="s">
        <v>486</v>
      </c>
    </row>
    <row r="1163" spans="1:7">
      <c r="A1163" s="152" t="s">
        <v>1548</v>
      </c>
      <c r="B1163" s="93" t="s">
        <v>886</v>
      </c>
      <c r="C1163" s="93">
        <v>18.25</v>
      </c>
      <c r="D1163" s="93" t="str">
        <f t="shared" si="45"/>
        <v/>
      </c>
      <c r="E1163" s="114">
        <v>102</v>
      </c>
      <c r="F1163" s="93" t="s">
        <v>478</v>
      </c>
      <c r="G1163" s="140" t="s">
        <v>486</v>
      </c>
    </row>
    <row r="1164" spans="1:7">
      <c r="A1164" s="153" t="s">
        <v>1547</v>
      </c>
      <c r="B1164" s="94" t="s">
        <v>887</v>
      </c>
      <c r="C1164" s="94">
        <v>18.25</v>
      </c>
      <c r="D1164" s="94" t="str">
        <f>IF($A1164="","",IF(INDEX($B$4:$B$15,MATCH($E1164,$C$4:$C$15,0)),ROUND($C1164*(1-INDEX($B$4:$B$15,MATCH($E1164,$C$4:$C$15,0))),2),""))</f>
        <v/>
      </c>
      <c r="E1164" s="115">
        <v>102</v>
      </c>
      <c r="F1164" s="94" t="s">
        <v>478</v>
      </c>
      <c r="G1164" s="16" t="s">
        <v>486</v>
      </c>
    </row>
    <row r="1165" spans="1:7">
      <c r="A1165" s="152" t="s">
        <v>1659</v>
      </c>
      <c r="B1165" s="93" t="s">
        <v>1658</v>
      </c>
      <c r="C1165" s="93">
        <v>12.75</v>
      </c>
      <c r="D1165" s="93" t="str">
        <f t="shared" si="45"/>
        <v/>
      </c>
      <c r="E1165" s="114">
        <v>102</v>
      </c>
      <c r="F1165" s="93" t="s">
        <v>478</v>
      </c>
      <c r="G1165" s="140" t="s">
        <v>486</v>
      </c>
    </row>
    <row r="1166" spans="1:7">
      <c r="A1166" s="191" t="s">
        <v>493</v>
      </c>
      <c r="B1166" s="175" t="s">
        <v>493</v>
      </c>
      <c r="C1166" s="92"/>
      <c r="D1166" s="92" t="str">
        <f>IFERROR(IF(VLOOKUP('Cennik Polprofili 2021r.'!$E1166,#REF!,3,0)=1,"",VLOOKUP('Cennik Polprofili 2021r.'!$E1166,#REF!,3,0)*'Cennik Polprofili 2021r.'!$C1166),"")</f>
        <v/>
      </c>
      <c r="E1166" s="113"/>
      <c r="F1166" s="113"/>
      <c r="G1166" s="139"/>
    </row>
    <row r="1167" spans="1:7">
      <c r="A1167" s="154" t="s">
        <v>1552</v>
      </c>
      <c r="B1167" s="95" t="s">
        <v>888</v>
      </c>
      <c r="C1167" s="95">
        <v>4.1500000000000004</v>
      </c>
      <c r="D1167" s="95" t="str">
        <f t="shared" ref="D1167:D1173" si="46">IF($A1167="","",IF(INDEX($B$4:$B$15,MATCH($E1167,$C$4:$C$15,0)),ROUND($C1167*(1-INDEX($B$4:$B$15,MATCH($E1167,$C$4:$C$15,0))),2),""))</f>
        <v/>
      </c>
      <c r="E1167" s="116">
        <v>102</v>
      </c>
      <c r="F1167" s="121" t="s">
        <v>477</v>
      </c>
      <c r="G1167" s="141" t="s">
        <v>486</v>
      </c>
    </row>
    <row r="1168" spans="1:7">
      <c r="A1168" s="155"/>
      <c r="B1168" s="94"/>
      <c r="C1168" s="94" t="s">
        <v>607</v>
      </c>
      <c r="D1168" s="94" t="str">
        <f t="shared" si="46"/>
        <v/>
      </c>
      <c r="E1168" s="115" t="s">
        <v>607</v>
      </c>
      <c r="F1168" s="122"/>
      <c r="G1168" s="142"/>
    </row>
    <row r="1169" spans="1:7">
      <c r="A1169" s="154" t="s">
        <v>1553</v>
      </c>
      <c r="B1169" s="95" t="s">
        <v>889</v>
      </c>
      <c r="C1169" s="95">
        <v>4.9000000000000004</v>
      </c>
      <c r="D1169" s="95" t="str">
        <f t="shared" si="46"/>
        <v/>
      </c>
      <c r="E1169" s="116">
        <v>102</v>
      </c>
      <c r="F1169" s="121" t="s">
        <v>477</v>
      </c>
      <c r="G1169" s="141" t="s">
        <v>486</v>
      </c>
    </row>
    <row r="1170" spans="1:7">
      <c r="A1170" s="9"/>
      <c r="B1170" s="94"/>
      <c r="C1170" s="94" t="s">
        <v>607</v>
      </c>
      <c r="D1170" s="94" t="str">
        <f t="shared" si="46"/>
        <v/>
      </c>
      <c r="E1170" s="115" t="s">
        <v>607</v>
      </c>
      <c r="F1170" s="122"/>
      <c r="G1170" s="142"/>
    </row>
    <row r="1171" spans="1:7">
      <c r="A1171" s="156" t="s">
        <v>1554</v>
      </c>
      <c r="B1171" s="95" t="s">
        <v>890</v>
      </c>
      <c r="C1171" s="95">
        <v>4.8499999999999996</v>
      </c>
      <c r="D1171" s="95" t="str">
        <f t="shared" si="46"/>
        <v/>
      </c>
      <c r="E1171" s="116">
        <v>102</v>
      </c>
      <c r="F1171" s="121" t="s">
        <v>477</v>
      </c>
      <c r="G1171" s="141" t="s">
        <v>486</v>
      </c>
    </row>
    <row r="1172" spans="1:7">
      <c r="A1172" s="157"/>
      <c r="B1172" s="94"/>
      <c r="C1172" s="94" t="s">
        <v>607</v>
      </c>
      <c r="D1172" s="94" t="str">
        <f t="shared" si="46"/>
        <v/>
      </c>
      <c r="E1172" s="115" t="s">
        <v>607</v>
      </c>
      <c r="F1172" s="122"/>
      <c r="G1172" s="142"/>
    </row>
    <row r="1173" spans="1:7">
      <c r="A1173" s="156" t="s">
        <v>1555</v>
      </c>
      <c r="B1173" s="95" t="s">
        <v>891</v>
      </c>
      <c r="C1173" s="95">
        <v>4.8499999999999996</v>
      </c>
      <c r="D1173" s="95" t="str">
        <f t="shared" si="46"/>
        <v/>
      </c>
      <c r="E1173" s="116">
        <v>102</v>
      </c>
      <c r="F1173" s="121" t="s">
        <v>477</v>
      </c>
      <c r="G1173" s="141" t="s">
        <v>486</v>
      </c>
    </row>
    <row r="1174" spans="1:7">
      <c r="A1174" s="191" t="s">
        <v>480</v>
      </c>
      <c r="B1174" s="175" t="s">
        <v>480</v>
      </c>
      <c r="C1174" s="92"/>
      <c r="D1174" s="92" t="str">
        <f>IFERROR(IF(VLOOKUP('Cennik Polprofili 2021r.'!$E1174,#REF!,3,0)=1,"",VLOOKUP('Cennik Polprofili 2021r.'!$E1174,#REF!,3,0)*'Cennik Polprofili 2021r.'!$C1174),"")</f>
        <v/>
      </c>
      <c r="E1174" s="113"/>
      <c r="F1174" s="113"/>
      <c r="G1174" s="139"/>
    </row>
    <row r="1175" spans="1:7">
      <c r="A1175" s="159" t="s">
        <v>1556</v>
      </c>
      <c r="B1175" s="94" t="s">
        <v>892</v>
      </c>
      <c r="C1175" s="94">
        <v>10.3</v>
      </c>
      <c r="D1175" s="94" t="str">
        <f t="shared" ref="D1175:D1204" si="47">IF($A1175="","",IF(INDEX($B$4:$B$15,MATCH($E1175,$C$4:$C$15,0)),ROUND($C1175*(1-INDEX($B$4:$B$15,MATCH($E1175,$C$4:$C$15,0))),2),""))</f>
        <v/>
      </c>
      <c r="E1175" s="115">
        <v>103</v>
      </c>
      <c r="F1175" s="124" t="s">
        <v>477</v>
      </c>
      <c r="G1175" s="16" t="s">
        <v>435</v>
      </c>
    </row>
    <row r="1176" spans="1:7">
      <c r="A1176" s="158" t="s">
        <v>1557</v>
      </c>
      <c r="B1176" s="95" t="s">
        <v>893</v>
      </c>
      <c r="C1176" s="95">
        <v>10.3</v>
      </c>
      <c r="D1176" s="95" t="str">
        <f t="shared" si="47"/>
        <v/>
      </c>
      <c r="E1176" s="116">
        <v>103</v>
      </c>
      <c r="F1176" s="123" t="s">
        <v>477</v>
      </c>
      <c r="G1176" s="143" t="s">
        <v>435</v>
      </c>
    </row>
    <row r="1177" spans="1:7">
      <c r="A1177" s="159" t="s">
        <v>1558</v>
      </c>
      <c r="B1177" s="94" t="s">
        <v>894</v>
      </c>
      <c r="C1177" s="94">
        <v>10.3</v>
      </c>
      <c r="D1177" s="94" t="str">
        <f t="shared" si="47"/>
        <v/>
      </c>
      <c r="E1177" s="115">
        <v>103</v>
      </c>
      <c r="F1177" s="124" t="s">
        <v>477</v>
      </c>
      <c r="G1177" s="16" t="s">
        <v>435</v>
      </c>
    </row>
    <row r="1178" spans="1:7">
      <c r="A1178" s="158" t="s">
        <v>1559</v>
      </c>
      <c r="B1178" s="95" t="s">
        <v>895</v>
      </c>
      <c r="C1178" s="95">
        <v>10.3</v>
      </c>
      <c r="D1178" s="95" t="str">
        <f t="shared" si="47"/>
        <v/>
      </c>
      <c r="E1178" s="116">
        <v>103</v>
      </c>
      <c r="F1178" s="123" t="s">
        <v>477</v>
      </c>
      <c r="G1178" s="143" t="s">
        <v>435</v>
      </c>
    </row>
    <row r="1179" spans="1:7">
      <c r="A1179" s="159" t="s">
        <v>1560</v>
      </c>
      <c r="B1179" s="94" t="s">
        <v>896</v>
      </c>
      <c r="C1179" s="94">
        <v>10.3</v>
      </c>
      <c r="D1179" s="94" t="str">
        <f t="shared" si="47"/>
        <v/>
      </c>
      <c r="E1179" s="115">
        <v>103</v>
      </c>
      <c r="F1179" s="124" t="s">
        <v>477</v>
      </c>
      <c r="G1179" s="16" t="s">
        <v>435</v>
      </c>
    </row>
    <row r="1180" spans="1:7">
      <c r="A1180" s="158" t="s">
        <v>1561</v>
      </c>
      <c r="B1180" s="95" t="s">
        <v>897</v>
      </c>
      <c r="C1180" s="95">
        <v>10.3</v>
      </c>
      <c r="D1180" s="95" t="str">
        <f t="shared" si="47"/>
        <v/>
      </c>
      <c r="E1180" s="116">
        <v>103</v>
      </c>
      <c r="F1180" s="123" t="s">
        <v>477</v>
      </c>
      <c r="G1180" s="143" t="s">
        <v>435</v>
      </c>
    </row>
    <row r="1181" spans="1:7">
      <c r="A1181" s="159" t="s">
        <v>1562</v>
      </c>
      <c r="B1181" s="94" t="s">
        <v>898</v>
      </c>
      <c r="C1181" s="94">
        <v>10.3</v>
      </c>
      <c r="D1181" s="94" t="str">
        <f t="shared" si="47"/>
        <v/>
      </c>
      <c r="E1181" s="115">
        <v>103</v>
      </c>
      <c r="F1181" s="124" t="s">
        <v>477</v>
      </c>
      <c r="G1181" s="16" t="s">
        <v>435</v>
      </c>
    </row>
    <row r="1182" spans="1:7">
      <c r="A1182" s="158" t="s">
        <v>1563</v>
      </c>
      <c r="B1182" s="95" t="s">
        <v>899</v>
      </c>
      <c r="C1182" s="95">
        <v>10.3</v>
      </c>
      <c r="D1182" s="95" t="str">
        <f t="shared" si="47"/>
        <v/>
      </c>
      <c r="E1182" s="116">
        <v>103</v>
      </c>
      <c r="F1182" s="123" t="s">
        <v>477</v>
      </c>
      <c r="G1182" s="143" t="s">
        <v>435</v>
      </c>
    </row>
    <row r="1183" spans="1:7">
      <c r="A1183" s="159" t="s">
        <v>1564</v>
      </c>
      <c r="B1183" s="94" t="s">
        <v>900</v>
      </c>
      <c r="C1183" s="94">
        <v>10.3</v>
      </c>
      <c r="D1183" s="94" t="str">
        <f t="shared" si="47"/>
        <v/>
      </c>
      <c r="E1183" s="115">
        <v>103</v>
      </c>
      <c r="F1183" s="124" t="s">
        <v>477</v>
      </c>
      <c r="G1183" s="16" t="s">
        <v>435</v>
      </c>
    </row>
    <row r="1184" spans="1:7">
      <c r="A1184" s="158" t="s">
        <v>1565</v>
      </c>
      <c r="B1184" s="95" t="s">
        <v>901</v>
      </c>
      <c r="C1184" s="95">
        <v>10.3</v>
      </c>
      <c r="D1184" s="95" t="str">
        <f t="shared" si="47"/>
        <v/>
      </c>
      <c r="E1184" s="116">
        <v>103</v>
      </c>
      <c r="F1184" s="123" t="s">
        <v>477</v>
      </c>
      <c r="G1184" s="143" t="s">
        <v>435</v>
      </c>
    </row>
    <row r="1185" spans="1:7">
      <c r="A1185" s="159"/>
      <c r="B1185" s="94"/>
      <c r="C1185" s="94" t="s">
        <v>607</v>
      </c>
      <c r="D1185" s="94" t="str">
        <f t="shared" si="47"/>
        <v/>
      </c>
      <c r="E1185" s="115" t="s">
        <v>607</v>
      </c>
      <c r="F1185" s="124"/>
      <c r="G1185" s="16"/>
    </row>
    <row r="1186" spans="1:7">
      <c r="A1186" s="158" t="s">
        <v>1566</v>
      </c>
      <c r="B1186" s="95" t="s">
        <v>911</v>
      </c>
      <c r="C1186" s="95">
        <v>53.1</v>
      </c>
      <c r="D1186" s="95" t="str">
        <f t="shared" si="47"/>
        <v/>
      </c>
      <c r="E1186" s="116">
        <v>103</v>
      </c>
      <c r="F1186" s="123" t="s">
        <v>478</v>
      </c>
      <c r="G1186" s="143" t="s">
        <v>435</v>
      </c>
    </row>
    <row r="1187" spans="1:7">
      <c r="A1187" s="159"/>
      <c r="B1187" s="94"/>
      <c r="C1187" s="94" t="s">
        <v>607</v>
      </c>
      <c r="D1187" s="94" t="str">
        <f t="shared" si="47"/>
        <v/>
      </c>
      <c r="E1187" s="115" t="s">
        <v>607</v>
      </c>
      <c r="F1187" s="124"/>
      <c r="G1187" s="16"/>
    </row>
    <row r="1188" spans="1:7">
      <c r="A1188" s="158" t="s">
        <v>1707</v>
      </c>
      <c r="B1188" s="95" t="s">
        <v>902</v>
      </c>
      <c r="C1188" s="95">
        <v>10.3</v>
      </c>
      <c r="D1188" s="95" t="str">
        <f t="shared" si="47"/>
        <v/>
      </c>
      <c r="E1188" s="116">
        <v>103</v>
      </c>
      <c r="F1188" s="123" t="s">
        <v>477</v>
      </c>
      <c r="G1188" s="143" t="s">
        <v>435</v>
      </c>
    </row>
    <row r="1189" spans="1:7">
      <c r="A1189" s="159" t="s">
        <v>1708</v>
      </c>
      <c r="B1189" s="94" t="s">
        <v>903</v>
      </c>
      <c r="C1189" s="94">
        <v>10.3</v>
      </c>
      <c r="D1189" s="94" t="str">
        <f t="shared" si="47"/>
        <v/>
      </c>
      <c r="E1189" s="115">
        <v>103</v>
      </c>
      <c r="F1189" s="124" t="s">
        <v>477</v>
      </c>
      <c r="G1189" s="16" t="s">
        <v>435</v>
      </c>
    </row>
    <row r="1190" spans="1:7">
      <c r="A1190" s="158" t="s">
        <v>1709</v>
      </c>
      <c r="B1190" s="95" t="s">
        <v>904</v>
      </c>
      <c r="C1190" s="95">
        <v>10.3</v>
      </c>
      <c r="D1190" s="95" t="str">
        <f t="shared" si="47"/>
        <v/>
      </c>
      <c r="E1190" s="116">
        <v>103</v>
      </c>
      <c r="F1190" s="123" t="s">
        <v>477</v>
      </c>
      <c r="G1190" s="143" t="s">
        <v>435</v>
      </c>
    </row>
    <row r="1191" spans="1:7">
      <c r="A1191" s="159" t="s">
        <v>1710</v>
      </c>
      <c r="B1191" s="94" t="s">
        <v>905</v>
      </c>
      <c r="C1191" s="94">
        <v>10.3</v>
      </c>
      <c r="D1191" s="94" t="str">
        <f t="shared" si="47"/>
        <v/>
      </c>
      <c r="E1191" s="115">
        <v>103</v>
      </c>
      <c r="F1191" s="124" t="s">
        <v>477</v>
      </c>
      <c r="G1191" s="16" t="s">
        <v>435</v>
      </c>
    </row>
    <row r="1192" spans="1:7">
      <c r="A1192" s="158" t="s">
        <v>1711</v>
      </c>
      <c r="B1192" s="95" t="s">
        <v>1692</v>
      </c>
      <c r="C1192" s="95">
        <v>15.4</v>
      </c>
      <c r="D1192" s="95" t="str">
        <f t="shared" si="47"/>
        <v/>
      </c>
      <c r="E1192" s="116">
        <v>103</v>
      </c>
      <c r="F1192" s="123" t="s">
        <v>477</v>
      </c>
      <c r="G1192" s="143" t="s">
        <v>435</v>
      </c>
    </row>
    <row r="1193" spans="1:7">
      <c r="A1193" s="159" t="s">
        <v>1712</v>
      </c>
      <c r="B1193" s="94" t="s">
        <v>1693</v>
      </c>
      <c r="C1193" s="94">
        <v>14.9</v>
      </c>
      <c r="D1193" s="94" t="str">
        <f t="shared" si="47"/>
        <v/>
      </c>
      <c r="E1193" s="115">
        <v>103</v>
      </c>
      <c r="F1193" s="124" t="s">
        <v>477</v>
      </c>
      <c r="G1193" s="16" t="s">
        <v>435</v>
      </c>
    </row>
    <row r="1194" spans="1:7">
      <c r="A1194" s="158" t="s">
        <v>1713</v>
      </c>
      <c r="B1194" s="95" t="s">
        <v>1694</v>
      </c>
      <c r="C1194" s="95">
        <v>14.9</v>
      </c>
      <c r="D1194" s="95" t="str">
        <f t="shared" si="47"/>
        <v/>
      </c>
      <c r="E1194" s="116">
        <v>103</v>
      </c>
      <c r="F1194" s="123" t="s">
        <v>477</v>
      </c>
      <c r="G1194" s="143" t="s">
        <v>435</v>
      </c>
    </row>
    <row r="1195" spans="1:7">
      <c r="A1195" s="159" t="s">
        <v>1714</v>
      </c>
      <c r="B1195" s="94" t="s">
        <v>1695</v>
      </c>
      <c r="C1195" s="94">
        <v>14.9</v>
      </c>
      <c r="D1195" s="94" t="str">
        <f t="shared" si="47"/>
        <v/>
      </c>
      <c r="E1195" s="115">
        <v>103</v>
      </c>
      <c r="F1195" s="124" t="s">
        <v>477</v>
      </c>
      <c r="G1195" s="16" t="s">
        <v>435</v>
      </c>
    </row>
    <row r="1196" spans="1:7">
      <c r="A1196" s="158"/>
      <c r="B1196" s="95"/>
      <c r="C1196" s="95" t="s">
        <v>607</v>
      </c>
      <c r="D1196" s="95" t="str">
        <f t="shared" si="47"/>
        <v/>
      </c>
      <c r="E1196" s="116" t="s">
        <v>607</v>
      </c>
      <c r="F1196" s="123"/>
      <c r="G1196" s="143"/>
    </row>
    <row r="1197" spans="1:7">
      <c r="A1197" s="159" t="s">
        <v>1567</v>
      </c>
      <c r="B1197" s="94" t="s">
        <v>906</v>
      </c>
      <c r="C1197" s="94">
        <v>53.1</v>
      </c>
      <c r="D1197" s="94" t="str">
        <f t="shared" si="47"/>
        <v/>
      </c>
      <c r="E1197" s="115">
        <v>103</v>
      </c>
      <c r="F1197" s="124" t="s">
        <v>478</v>
      </c>
      <c r="G1197" s="16" t="s">
        <v>435</v>
      </c>
    </row>
    <row r="1198" spans="1:7">
      <c r="A1198" s="158" t="s">
        <v>1568</v>
      </c>
      <c r="B1198" s="95" t="s">
        <v>907</v>
      </c>
      <c r="C1198" s="95">
        <v>53.1</v>
      </c>
      <c r="D1198" s="95" t="str">
        <f t="shared" si="47"/>
        <v/>
      </c>
      <c r="E1198" s="116">
        <v>103</v>
      </c>
      <c r="F1198" s="123" t="s">
        <v>478</v>
      </c>
      <c r="G1198" s="143" t="s">
        <v>435</v>
      </c>
    </row>
    <row r="1199" spans="1:7">
      <c r="A1199" s="159" t="s">
        <v>1569</v>
      </c>
      <c r="B1199" s="94" t="s">
        <v>908</v>
      </c>
      <c r="C1199" s="94">
        <v>53.1</v>
      </c>
      <c r="D1199" s="94" t="str">
        <f t="shared" si="47"/>
        <v/>
      </c>
      <c r="E1199" s="115">
        <v>103</v>
      </c>
      <c r="F1199" s="124" t="s">
        <v>478</v>
      </c>
      <c r="G1199" s="16" t="s">
        <v>435</v>
      </c>
    </row>
    <row r="1200" spans="1:7">
      <c r="A1200" s="158"/>
      <c r="B1200" s="95"/>
      <c r="C1200" s="95" t="s">
        <v>607</v>
      </c>
      <c r="D1200" s="95" t="str">
        <f t="shared" si="47"/>
        <v/>
      </c>
      <c r="E1200" s="116" t="s">
        <v>607</v>
      </c>
      <c r="F1200" s="123"/>
      <c r="G1200" s="143"/>
    </row>
    <row r="1201" spans="1:7">
      <c r="A1201" s="159" t="s">
        <v>1570</v>
      </c>
      <c r="B1201" s="94" t="s">
        <v>909</v>
      </c>
      <c r="C1201" s="94">
        <v>9.6</v>
      </c>
      <c r="D1201" s="94" t="str">
        <f t="shared" si="47"/>
        <v/>
      </c>
      <c r="E1201" s="115">
        <v>103</v>
      </c>
      <c r="F1201" s="124" t="s">
        <v>479</v>
      </c>
      <c r="G1201" s="16" t="s">
        <v>433</v>
      </c>
    </row>
    <row r="1202" spans="1:7">
      <c r="A1202" s="158"/>
      <c r="B1202" s="95"/>
      <c r="C1202" s="95" t="s">
        <v>607</v>
      </c>
      <c r="D1202" s="95" t="str">
        <f t="shared" si="47"/>
        <v/>
      </c>
      <c r="E1202" s="116" t="s">
        <v>607</v>
      </c>
      <c r="F1202" s="123"/>
      <c r="G1202" s="143"/>
    </row>
    <row r="1203" spans="1:7">
      <c r="A1203" s="159" t="s">
        <v>1571</v>
      </c>
      <c r="B1203" s="94" t="s">
        <v>1502</v>
      </c>
      <c r="C1203" s="94">
        <v>440</v>
      </c>
      <c r="D1203" s="94" t="str">
        <f t="shared" si="47"/>
        <v/>
      </c>
      <c r="E1203" s="115">
        <v>101</v>
      </c>
      <c r="F1203" s="124" t="s">
        <v>479</v>
      </c>
      <c r="G1203" s="16" t="s">
        <v>433</v>
      </c>
    </row>
    <row r="1204" spans="1:7">
      <c r="A1204" s="158" t="s">
        <v>1572</v>
      </c>
      <c r="B1204" s="95" t="s">
        <v>910</v>
      </c>
      <c r="C1204" s="95">
        <v>300</v>
      </c>
      <c r="D1204" s="95" t="str">
        <f t="shared" si="47"/>
        <v/>
      </c>
      <c r="E1204" s="116">
        <v>101</v>
      </c>
      <c r="F1204" s="123" t="s">
        <v>479</v>
      </c>
      <c r="G1204" s="143" t="s">
        <v>433</v>
      </c>
    </row>
    <row r="1205" spans="1:7">
      <c r="A1205" s="191" t="s">
        <v>476</v>
      </c>
      <c r="B1205" s="175" t="s">
        <v>476</v>
      </c>
      <c r="C1205" s="92"/>
      <c r="D1205" s="92" t="str">
        <f>IFERROR(IF(VLOOKUP('Cennik Polprofili 2021r.'!$E1205,#REF!,3,0)=1,"",VLOOKUP('Cennik Polprofili 2021r.'!$E1205,#REF!,3,0)*'Cennik Polprofili 2021r.'!$C1205),"")</f>
        <v/>
      </c>
      <c r="E1205" s="113"/>
      <c r="F1205" s="113"/>
      <c r="G1205" s="139"/>
    </row>
    <row r="1206" spans="1:7">
      <c r="A1206" s="176" t="s">
        <v>482</v>
      </c>
      <c r="B1206" s="177" t="s">
        <v>912</v>
      </c>
      <c r="C1206" s="177">
        <v>355</v>
      </c>
      <c r="D1206" s="177" t="str">
        <f t="shared" ref="D1206:D1234" si="48">IF($A1206="","",IF(INDEX($B$4:$B$15,MATCH($E1206,$C$4:$C$15,0)),ROUND($C1206*(1-INDEX($B$4:$B$15,MATCH($E1206,$C$4:$C$15,0))),2),""))</f>
        <v/>
      </c>
      <c r="E1206" s="178">
        <v>102</v>
      </c>
      <c r="F1206" s="179" t="s">
        <v>477</v>
      </c>
      <c r="G1206" s="180" t="s">
        <v>519</v>
      </c>
    </row>
    <row r="1207" spans="1:7">
      <c r="A1207" s="155" t="s">
        <v>512</v>
      </c>
      <c r="B1207" s="8" t="s">
        <v>913</v>
      </c>
      <c r="C1207" s="8">
        <v>365</v>
      </c>
      <c r="D1207" s="8" t="str">
        <f t="shared" si="48"/>
        <v/>
      </c>
      <c r="E1207" s="115">
        <v>102</v>
      </c>
      <c r="F1207" s="94" t="s">
        <v>477</v>
      </c>
      <c r="G1207" s="16" t="s">
        <v>519</v>
      </c>
    </row>
    <row r="1208" spans="1:7">
      <c r="A1208" s="176" t="s">
        <v>484</v>
      </c>
      <c r="B1208" s="177" t="s">
        <v>914</v>
      </c>
      <c r="C1208" s="177">
        <v>380</v>
      </c>
      <c r="D1208" s="177" t="str">
        <f t="shared" si="48"/>
        <v/>
      </c>
      <c r="E1208" s="178">
        <v>102</v>
      </c>
      <c r="F1208" s="179" t="s">
        <v>477</v>
      </c>
      <c r="G1208" s="180" t="s">
        <v>519</v>
      </c>
    </row>
    <row r="1209" spans="1:7">
      <c r="A1209" s="155" t="s">
        <v>513</v>
      </c>
      <c r="B1209" s="8" t="s">
        <v>915</v>
      </c>
      <c r="C1209" s="8">
        <v>410</v>
      </c>
      <c r="D1209" s="8" t="str">
        <f t="shared" si="48"/>
        <v/>
      </c>
      <c r="E1209" s="115">
        <v>102</v>
      </c>
      <c r="F1209" s="94" t="s">
        <v>477</v>
      </c>
      <c r="G1209" s="16" t="s">
        <v>519</v>
      </c>
    </row>
    <row r="1210" spans="1:7">
      <c r="A1210" s="176"/>
      <c r="B1210" s="177"/>
      <c r="C1210" s="177" t="s">
        <v>607</v>
      </c>
      <c r="D1210" s="177" t="str">
        <f t="shared" si="48"/>
        <v/>
      </c>
      <c r="E1210" s="178" t="s">
        <v>607</v>
      </c>
      <c r="F1210" s="179"/>
      <c r="G1210" s="180"/>
    </row>
    <row r="1211" spans="1:7">
      <c r="A1211" s="155" t="s">
        <v>514</v>
      </c>
      <c r="B1211" s="8" t="s">
        <v>916</v>
      </c>
      <c r="C1211" s="8">
        <v>500</v>
      </c>
      <c r="D1211" s="8" t="str">
        <f t="shared" si="48"/>
        <v/>
      </c>
      <c r="E1211" s="115">
        <v>102</v>
      </c>
      <c r="F1211" s="94" t="s">
        <v>477</v>
      </c>
      <c r="G1211" s="16" t="s">
        <v>519</v>
      </c>
    </row>
    <row r="1212" spans="1:7">
      <c r="A1212" s="176" t="s">
        <v>515</v>
      </c>
      <c r="B1212" s="177" t="s">
        <v>917</v>
      </c>
      <c r="C1212" s="177">
        <v>530</v>
      </c>
      <c r="D1212" s="177" t="str">
        <f t="shared" si="48"/>
        <v/>
      </c>
      <c r="E1212" s="178">
        <v>102</v>
      </c>
      <c r="F1212" s="179" t="s">
        <v>477</v>
      </c>
      <c r="G1212" s="180" t="s">
        <v>519</v>
      </c>
    </row>
    <row r="1213" spans="1:7">
      <c r="A1213" s="155" t="s">
        <v>485</v>
      </c>
      <c r="B1213" s="8" t="s">
        <v>918</v>
      </c>
      <c r="C1213" s="8">
        <v>555</v>
      </c>
      <c r="D1213" s="8" t="str">
        <f t="shared" si="48"/>
        <v/>
      </c>
      <c r="E1213" s="115">
        <v>102</v>
      </c>
      <c r="F1213" s="94" t="s">
        <v>477</v>
      </c>
      <c r="G1213" s="16" t="s">
        <v>519</v>
      </c>
    </row>
    <row r="1214" spans="1:7">
      <c r="A1214" s="176"/>
      <c r="B1214" s="177"/>
      <c r="C1214" s="177" t="s">
        <v>607</v>
      </c>
      <c r="D1214" s="177" t="str">
        <f t="shared" si="48"/>
        <v/>
      </c>
      <c r="E1214" s="178" t="s">
        <v>607</v>
      </c>
      <c r="F1214" s="179"/>
      <c r="G1214" s="180"/>
    </row>
    <row r="1215" spans="1:7">
      <c r="A1215" s="155" t="s">
        <v>516</v>
      </c>
      <c r="B1215" s="8" t="s">
        <v>919</v>
      </c>
      <c r="C1215" s="8">
        <v>1070</v>
      </c>
      <c r="D1215" s="8" t="str">
        <f t="shared" si="48"/>
        <v/>
      </c>
      <c r="E1215" s="115">
        <v>102</v>
      </c>
      <c r="F1215" s="94" t="s">
        <v>481</v>
      </c>
      <c r="G1215" s="16" t="s">
        <v>519</v>
      </c>
    </row>
    <row r="1216" spans="1:7">
      <c r="A1216" s="176" t="s">
        <v>483</v>
      </c>
      <c r="B1216" s="177" t="s">
        <v>920</v>
      </c>
      <c r="C1216" s="177">
        <v>1085</v>
      </c>
      <c r="D1216" s="177" t="str">
        <f t="shared" si="48"/>
        <v/>
      </c>
      <c r="E1216" s="178">
        <v>102</v>
      </c>
      <c r="F1216" s="179" t="s">
        <v>481</v>
      </c>
      <c r="G1216" s="180" t="s">
        <v>519</v>
      </c>
    </row>
    <row r="1217" spans="1:7">
      <c r="A1217" s="155" t="s">
        <v>517</v>
      </c>
      <c r="B1217" s="8" t="s">
        <v>921</v>
      </c>
      <c r="C1217" s="8">
        <v>1100</v>
      </c>
      <c r="D1217" s="8" t="str">
        <f t="shared" si="48"/>
        <v/>
      </c>
      <c r="E1217" s="115">
        <v>102</v>
      </c>
      <c r="F1217" s="94" t="s">
        <v>481</v>
      </c>
      <c r="G1217" s="16" t="s">
        <v>519</v>
      </c>
    </row>
    <row r="1218" spans="1:7">
      <c r="A1218" s="176" t="s">
        <v>1620</v>
      </c>
      <c r="B1218" s="177" t="s">
        <v>1618</v>
      </c>
      <c r="C1218" s="177">
        <v>1220</v>
      </c>
      <c r="D1218" s="177" t="str">
        <f t="shared" si="48"/>
        <v/>
      </c>
      <c r="E1218" s="178">
        <v>102</v>
      </c>
      <c r="F1218" s="179" t="s">
        <v>481</v>
      </c>
      <c r="G1218" s="180" t="s">
        <v>519</v>
      </c>
    </row>
    <row r="1219" spans="1:7">
      <c r="A1219" s="155" t="s">
        <v>1621</v>
      </c>
      <c r="B1219" s="8" t="s">
        <v>1619</v>
      </c>
      <c r="C1219" s="8">
        <v>1360</v>
      </c>
      <c r="D1219" s="8" t="str">
        <f t="shared" si="48"/>
        <v/>
      </c>
      <c r="E1219" s="115">
        <v>102</v>
      </c>
      <c r="F1219" s="94" t="s">
        <v>481</v>
      </c>
      <c r="G1219" s="16" t="s">
        <v>519</v>
      </c>
    </row>
    <row r="1220" spans="1:7">
      <c r="A1220" s="176"/>
      <c r="B1220" s="177"/>
      <c r="C1220" s="177" t="s">
        <v>607</v>
      </c>
      <c r="D1220" s="177" t="str">
        <f t="shared" si="48"/>
        <v/>
      </c>
      <c r="E1220" s="178" t="s">
        <v>607</v>
      </c>
      <c r="F1220" s="179"/>
      <c r="G1220" s="180"/>
    </row>
    <row r="1221" spans="1:7">
      <c r="A1221" s="155" t="s">
        <v>1573</v>
      </c>
      <c r="B1221" s="8" t="s">
        <v>922</v>
      </c>
      <c r="C1221" s="8">
        <v>90</v>
      </c>
      <c r="D1221" s="8" t="str">
        <f t="shared" si="48"/>
        <v/>
      </c>
      <c r="E1221" s="115">
        <v>102</v>
      </c>
      <c r="F1221" s="94" t="s">
        <v>477</v>
      </c>
      <c r="G1221" s="16" t="s">
        <v>486</v>
      </c>
    </row>
    <row r="1222" spans="1:7">
      <c r="A1222" s="176" t="s">
        <v>1574</v>
      </c>
      <c r="B1222" s="177" t="s">
        <v>923</v>
      </c>
      <c r="C1222" s="177">
        <v>105</v>
      </c>
      <c r="D1222" s="177" t="str">
        <f t="shared" si="48"/>
        <v/>
      </c>
      <c r="E1222" s="178">
        <v>102</v>
      </c>
      <c r="F1222" s="179" t="s">
        <v>477</v>
      </c>
      <c r="G1222" s="180" t="s">
        <v>486</v>
      </c>
    </row>
    <row r="1223" spans="1:7">
      <c r="A1223" s="155" t="s">
        <v>1575</v>
      </c>
      <c r="B1223" s="8" t="s">
        <v>924</v>
      </c>
      <c r="C1223" s="8">
        <v>118</v>
      </c>
      <c r="D1223" s="8" t="str">
        <f t="shared" si="48"/>
        <v/>
      </c>
      <c r="E1223" s="115">
        <v>102</v>
      </c>
      <c r="F1223" s="94" t="s">
        <v>477</v>
      </c>
      <c r="G1223" s="16" t="s">
        <v>486</v>
      </c>
    </row>
    <row r="1224" spans="1:7">
      <c r="A1224" s="176" t="s">
        <v>1576</v>
      </c>
      <c r="B1224" s="177" t="s">
        <v>925</v>
      </c>
      <c r="C1224" s="177">
        <v>240</v>
      </c>
      <c r="D1224" s="177" t="str">
        <f t="shared" si="48"/>
        <v/>
      </c>
      <c r="E1224" s="178">
        <v>102</v>
      </c>
      <c r="F1224" s="179" t="s">
        <v>477</v>
      </c>
      <c r="G1224" s="180" t="s">
        <v>486</v>
      </c>
    </row>
    <row r="1225" spans="1:7">
      <c r="A1225" s="155" t="s">
        <v>1573</v>
      </c>
      <c r="B1225" s="8" t="s">
        <v>926</v>
      </c>
      <c r="C1225" s="8">
        <v>140</v>
      </c>
      <c r="D1225" s="8" t="str">
        <f t="shared" si="48"/>
        <v/>
      </c>
      <c r="E1225" s="115">
        <v>102</v>
      </c>
      <c r="F1225" s="94" t="s">
        <v>479</v>
      </c>
      <c r="G1225" s="16" t="s">
        <v>486</v>
      </c>
    </row>
    <row r="1226" spans="1:7">
      <c r="A1226" s="176" t="s">
        <v>1574</v>
      </c>
      <c r="B1226" s="177" t="s">
        <v>927</v>
      </c>
      <c r="C1226" s="177">
        <v>175</v>
      </c>
      <c r="D1226" s="177" t="str">
        <f t="shared" si="48"/>
        <v/>
      </c>
      <c r="E1226" s="178">
        <v>102</v>
      </c>
      <c r="F1226" s="179" t="s">
        <v>479</v>
      </c>
      <c r="G1226" s="180" t="s">
        <v>486</v>
      </c>
    </row>
    <row r="1227" spans="1:7">
      <c r="A1227" s="155" t="s">
        <v>1577</v>
      </c>
      <c r="B1227" s="8" t="s">
        <v>928</v>
      </c>
      <c r="C1227" s="8">
        <v>220</v>
      </c>
      <c r="D1227" s="8" t="str">
        <f t="shared" si="48"/>
        <v/>
      </c>
      <c r="E1227" s="115">
        <v>102</v>
      </c>
      <c r="F1227" s="94" t="s">
        <v>479</v>
      </c>
      <c r="G1227" s="16" t="s">
        <v>486</v>
      </c>
    </row>
    <row r="1228" spans="1:7">
      <c r="A1228" s="176" t="s">
        <v>1578</v>
      </c>
      <c r="B1228" s="177" t="s">
        <v>929</v>
      </c>
      <c r="C1228" s="177">
        <v>285</v>
      </c>
      <c r="D1228" s="177" t="str">
        <f t="shared" si="48"/>
        <v/>
      </c>
      <c r="E1228" s="178">
        <v>102</v>
      </c>
      <c r="F1228" s="179" t="s">
        <v>479</v>
      </c>
      <c r="G1228" s="180" t="s">
        <v>486</v>
      </c>
    </row>
    <row r="1229" spans="1:7">
      <c r="A1229" s="155"/>
      <c r="B1229" s="8"/>
      <c r="C1229" s="8" t="s">
        <v>607</v>
      </c>
      <c r="D1229" s="8" t="str">
        <f t="shared" si="48"/>
        <v/>
      </c>
      <c r="E1229" s="115" t="s">
        <v>607</v>
      </c>
      <c r="F1229" s="94"/>
      <c r="G1229" s="16"/>
    </row>
    <row r="1230" spans="1:7">
      <c r="A1230" s="176" t="s">
        <v>1579</v>
      </c>
      <c r="B1230" s="177" t="s">
        <v>930</v>
      </c>
      <c r="C1230" s="177">
        <v>34</v>
      </c>
      <c r="D1230" s="177" t="str">
        <f t="shared" si="48"/>
        <v/>
      </c>
      <c r="E1230" s="178">
        <v>102</v>
      </c>
      <c r="F1230" s="179" t="s">
        <v>477</v>
      </c>
      <c r="G1230" s="180" t="s">
        <v>486</v>
      </c>
    </row>
    <row r="1231" spans="1:7">
      <c r="A1231" s="155" t="s">
        <v>1580</v>
      </c>
      <c r="B1231" s="8" t="s">
        <v>931</v>
      </c>
      <c r="C1231" s="8">
        <v>55</v>
      </c>
      <c r="D1231" s="8" t="str">
        <f t="shared" si="48"/>
        <v/>
      </c>
      <c r="E1231" s="115">
        <v>102</v>
      </c>
      <c r="F1231" s="94" t="s">
        <v>477</v>
      </c>
      <c r="G1231" s="16" t="s">
        <v>486</v>
      </c>
    </row>
    <row r="1232" spans="1:7">
      <c r="A1232" s="176" t="s">
        <v>1581</v>
      </c>
      <c r="B1232" s="177" t="s">
        <v>932</v>
      </c>
      <c r="C1232" s="177">
        <v>130</v>
      </c>
      <c r="D1232" s="177" t="str">
        <f t="shared" si="48"/>
        <v/>
      </c>
      <c r="E1232" s="178">
        <v>102</v>
      </c>
      <c r="F1232" s="179" t="s">
        <v>477</v>
      </c>
      <c r="G1232" s="180" t="s">
        <v>486</v>
      </c>
    </row>
    <row r="1233" spans="1:7">
      <c r="A1233" s="155" t="s">
        <v>1579</v>
      </c>
      <c r="B1233" s="8" t="s">
        <v>933</v>
      </c>
      <c r="C1233" s="8">
        <v>180</v>
      </c>
      <c r="D1233" s="8" t="str">
        <f t="shared" si="48"/>
        <v/>
      </c>
      <c r="E1233" s="115">
        <v>102</v>
      </c>
      <c r="F1233" s="94" t="s">
        <v>478</v>
      </c>
      <c r="G1233" s="16" t="s">
        <v>486</v>
      </c>
    </row>
    <row r="1234" spans="1:7">
      <c r="A1234" s="176" t="s">
        <v>1582</v>
      </c>
      <c r="B1234" s="177" t="s">
        <v>934</v>
      </c>
      <c r="C1234" s="177">
        <v>125</v>
      </c>
      <c r="D1234" s="177" t="str">
        <f t="shared" si="48"/>
        <v/>
      </c>
      <c r="E1234" s="178">
        <v>102</v>
      </c>
      <c r="F1234" s="179"/>
      <c r="G1234" s="180" t="s">
        <v>486</v>
      </c>
    </row>
    <row r="1235" spans="1:7">
      <c r="A1235" s="191" t="s">
        <v>487</v>
      </c>
      <c r="B1235" s="175" t="s">
        <v>487</v>
      </c>
      <c r="C1235" s="92"/>
      <c r="D1235" s="92" t="str">
        <f>IFERROR(IF(VLOOKUP('Cennik Polprofili 2021r.'!$E1235,#REF!,3,0)=1,"",VLOOKUP('Cennik Polprofili 2021r.'!$E1235,#REF!,3,0)*'Cennik Polprofili 2021r.'!$C1235),"")</f>
        <v/>
      </c>
      <c r="E1235" s="113"/>
      <c r="F1235" s="113"/>
      <c r="G1235" s="139"/>
    </row>
    <row r="1236" spans="1:7">
      <c r="A1236" s="154" t="s">
        <v>1583</v>
      </c>
      <c r="B1236" s="93" t="s">
        <v>935</v>
      </c>
      <c r="C1236" s="93">
        <v>26.5</v>
      </c>
      <c r="D1236" s="93" t="str">
        <f t="shared" ref="D1236:D1262" si="49">IF($A1236="","",IF(INDEX($B$4:$B$15,MATCH($E1236,$C$4:$C$15,0)),ROUND($C1236*(1-INDEX($B$4:$B$15,MATCH($E1236,$C$4:$C$15,0))),2),""))</f>
        <v/>
      </c>
      <c r="E1236" s="116">
        <v>102</v>
      </c>
      <c r="F1236" s="93" t="s">
        <v>477</v>
      </c>
      <c r="G1236" s="140" t="s">
        <v>486</v>
      </c>
    </row>
    <row r="1237" spans="1:7">
      <c r="A1237" s="155" t="s">
        <v>1583</v>
      </c>
      <c r="B1237" s="8" t="s">
        <v>936</v>
      </c>
      <c r="C1237" s="8">
        <v>55</v>
      </c>
      <c r="D1237" s="8" t="str">
        <f t="shared" si="49"/>
        <v/>
      </c>
      <c r="E1237" s="115">
        <v>102</v>
      </c>
      <c r="F1237" s="94" t="s">
        <v>488</v>
      </c>
      <c r="G1237" s="16" t="s">
        <v>486</v>
      </c>
    </row>
    <row r="1238" spans="1:7">
      <c r="A1238" s="154"/>
      <c r="B1238" s="93"/>
      <c r="C1238" s="93" t="s">
        <v>607</v>
      </c>
      <c r="D1238" s="93" t="str">
        <f t="shared" si="49"/>
        <v/>
      </c>
      <c r="E1238" s="116" t="s">
        <v>607</v>
      </c>
      <c r="F1238" s="93"/>
      <c r="G1238" s="140"/>
    </row>
    <row r="1239" spans="1:7">
      <c r="A1239" s="155" t="s">
        <v>1584</v>
      </c>
      <c r="B1239" s="8" t="s">
        <v>937</v>
      </c>
      <c r="C1239" s="8">
        <v>31.5</v>
      </c>
      <c r="D1239" s="8" t="str">
        <f t="shared" si="49"/>
        <v/>
      </c>
      <c r="E1239" s="115">
        <v>102</v>
      </c>
      <c r="F1239" s="94" t="s">
        <v>477</v>
      </c>
      <c r="G1239" s="16" t="s">
        <v>486</v>
      </c>
    </row>
    <row r="1240" spans="1:7">
      <c r="A1240" s="154" t="s">
        <v>1584</v>
      </c>
      <c r="B1240" s="93" t="s">
        <v>938</v>
      </c>
      <c r="C1240" s="93">
        <v>44.5</v>
      </c>
      <c r="D1240" s="93" t="str">
        <f t="shared" si="49"/>
        <v/>
      </c>
      <c r="E1240" s="116">
        <v>102</v>
      </c>
      <c r="F1240" s="93" t="s">
        <v>488</v>
      </c>
      <c r="G1240" s="140" t="s">
        <v>486</v>
      </c>
    </row>
    <row r="1241" spans="1:7">
      <c r="A1241" s="155"/>
      <c r="B1241" s="8"/>
      <c r="C1241" s="8" t="s">
        <v>607</v>
      </c>
      <c r="D1241" s="8" t="str">
        <f t="shared" si="49"/>
        <v/>
      </c>
      <c r="E1241" s="115" t="s">
        <v>607</v>
      </c>
      <c r="F1241" s="94"/>
      <c r="G1241" s="16"/>
    </row>
    <row r="1242" spans="1:7">
      <c r="A1242" s="154" t="s">
        <v>1585</v>
      </c>
      <c r="B1242" s="93" t="s">
        <v>939</v>
      </c>
      <c r="C1242" s="93">
        <v>26.5</v>
      </c>
      <c r="D1242" s="93" t="str">
        <f t="shared" si="49"/>
        <v/>
      </c>
      <c r="E1242" s="116">
        <v>102</v>
      </c>
      <c r="F1242" s="93" t="s">
        <v>477</v>
      </c>
      <c r="G1242" s="140" t="s">
        <v>486</v>
      </c>
    </row>
    <row r="1243" spans="1:7">
      <c r="A1243" s="155" t="s">
        <v>1585</v>
      </c>
      <c r="B1243" s="8" t="s">
        <v>940</v>
      </c>
      <c r="C1243" s="8">
        <v>38</v>
      </c>
      <c r="D1243" s="8" t="str">
        <f t="shared" si="49"/>
        <v/>
      </c>
      <c r="E1243" s="115">
        <v>102</v>
      </c>
      <c r="F1243" s="94" t="s">
        <v>488</v>
      </c>
      <c r="G1243" s="16" t="s">
        <v>486</v>
      </c>
    </row>
    <row r="1244" spans="1:7">
      <c r="A1244" s="154"/>
      <c r="B1244" s="93"/>
      <c r="C1244" s="93" t="s">
        <v>607</v>
      </c>
      <c r="D1244" s="93" t="str">
        <f t="shared" si="49"/>
        <v/>
      </c>
      <c r="E1244" s="116" t="s">
        <v>607</v>
      </c>
      <c r="F1244" s="93"/>
      <c r="G1244" s="140"/>
    </row>
    <row r="1245" spans="1:7">
      <c r="A1245" s="155" t="s">
        <v>1586</v>
      </c>
      <c r="B1245" s="8" t="s">
        <v>941</v>
      </c>
      <c r="C1245" s="8">
        <v>31.5</v>
      </c>
      <c r="D1245" s="8" t="str">
        <f t="shared" si="49"/>
        <v/>
      </c>
      <c r="E1245" s="115">
        <v>102</v>
      </c>
      <c r="F1245" s="94" t="s">
        <v>477</v>
      </c>
      <c r="G1245" s="16" t="s">
        <v>486</v>
      </c>
    </row>
    <row r="1246" spans="1:7">
      <c r="A1246" s="154"/>
      <c r="B1246" s="93"/>
      <c r="C1246" s="93" t="s">
        <v>607</v>
      </c>
      <c r="D1246" s="93" t="str">
        <f t="shared" si="49"/>
        <v/>
      </c>
      <c r="E1246" s="116" t="s">
        <v>607</v>
      </c>
      <c r="F1246" s="93"/>
      <c r="G1246" s="140"/>
    </row>
    <row r="1247" spans="1:7">
      <c r="A1247" s="155" t="s">
        <v>1587</v>
      </c>
      <c r="B1247" s="8" t="s">
        <v>942</v>
      </c>
      <c r="C1247" s="8">
        <v>34.5</v>
      </c>
      <c r="D1247" s="8" t="str">
        <f t="shared" si="49"/>
        <v/>
      </c>
      <c r="E1247" s="115">
        <v>102</v>
      </c>
      <c r="F1247" s="94" t="s">
        <v>477</v>
      </c>
      <c r="G1247" s="16" t="s">
        <v>486</v>
      </c>
    </row>
    <row r="1248" spans="1:7">
      <c r="A1248" s="154" t="s">
        <v>1588</v>
      </c>
      <c r="B1248" s="93" t="s">
        <v>943</v>
      </c>
      <c r="C1248" s="93">
        <v>50</v>
      </c>
      <c r="D1248" s="93" t="str">
        <f t="shared" si="49"/>
        <v/>
      </c>
      <c r="E1248" s="116">
        <v>102</v>
      </c>
      <c r="F1248" s="93" t="s">
        <v>477</v>
      </c>
      <c r="G1248" s="140" t="s">
        <v>486</v>
      </c>
    </row>
    <row r="1249" spans="1:7">
      <c r="A1249" s="155"/>
      <c r="B1249" s="8"/>
      <c r="C1249" s="8" t="s">
        <v>607</v>
      </c>
      <c r="D1249" s="8" t="str">
        <f t="shared" si="49"/>
        <v/>
      </c>
      <c r="E1249" s="115" t="s">
        <v>607</v>
      </c>
      <c r="F1249" s="94"/>
      <c r="G1249" s="16"/>
    </row>
    <row r="1250" spans="1:7">
      <c r="A1250" s="154" t="s">
        <v>1589</v>
      </c>
      <c r="B1250" s="93" t="s">
        <v>944</v>
      </c>
      <c r="C1250" s="93">
        <v>62</v>
      </c>
      <c r="D1250" s="93" t="str">
        <f t="shared" si="49"/>
        <v/>
      </c>
      <c r="E1250" s="116">
        <v>102</v>
      </c>
      <c r="F1250" s="93" t="s">
        <v>477</v>
      </c>
      <c r="G1250" s="140" t="s">
        <v>486</v>
      </c>
    </row>
    <row r="1251" spans="1:7">
      <c r="A1251" s="155"/>
      <c r="B1251" s="8"/>
      <c r="C1251" s="8" t="s">
        <v>607</v>
      </c>
      <c r="D1251" s="8" t="str">
        <f t="shared" si="49"/>
        <v/>
      </c>
      <c r="E1251" s="115" t="s">
        <v>607</v>
      </c>
      <c r="F1251" s="94"/>
      <c r="G1251" s="16"/>
    </row>
    <row r="1252" spans="1:7">
      <c r="A1252" s="154" t="s">
        <v>1590</v>
      </c>
      <c r="B1252" s="93" t="s">
        <v>945</v>
      </c>
      <c r="C1252" s="93">
        <v>4.95</v>
      </c>
      <c r="D1252" s="93" t="str">
        <f t="shared" si="49"/>
        <v/>
      </c>
      <c r="E1252" s="116">
        <v>102</v>
      </c>
      <c r="F1252" s="93" t="s">
        <v>477</v>
      </c>
      <c r="G1252" s="140" t="s">
        <v>486</v>
      </c>
    </row>
    <row r="1253" spans="1:7">
      <c r="A1253" s="155" t="s">
        <v>1590</v>
      </c>
      <c r="B1253" s="8" t="s">
        <v>1661</v>
      </c>
      <c r="C1253" s="8">
        <v>13.2</v>
      </c>
      <c r="D1253" s="8" t="str">
        <f t="shared" si="49"/>
        <v/>
      </c>
      <c r="E1253" s="115">
        <v>102</v>
      </c>
      <c r="F1253" s="94" t="s">
        <v>494</v>
      </c>
      <c r="G1253" s="16" t="s">
        <v>486</v>
      </c>
    </row>
    <row r="1254" spans="1:7">
      <c r="A1254" s="154" t="s">
        <v>1590</v>
      </c>
      <c r="B1254" s="93" t="s">
        <v>1660</v>
      </c>
      <c r="C1254" s="93">
        <v>23.2</v>
      </c>
      <c r="D1254" s="93" t="str">
        <f t="shared" si="49"/>
        <v/>
      </c>
      <c r="E1254" s="116">
        <v>102</v>
      </c>
      <c r="F1254" s="93" t="s">
        <v>494</v>
      </c>
      <c r="G1254" s="140" t="s">
        <v>486</v>
      </c>
    </row>
    <row r="1255" spans="1:7">
      <c r="A1255" s="155"/>
      <c r="B1255" s="8"/>
      <c r="C1255" s="8"/>
      <c r="D1255" s="8"/>
      <c r="E1255" s="115"/>
      <c r="F1255" s="94"/>
      <c r="G1255" s="16"/>
    </row>
    <row r="1256" spans="1:7">
      <c r="A1256" s="154" t="s">
        <v>1591</v>
      </c>
      <c r="B1256" s="93" t="s">
        <v>946</v>
      </c>
      <c r="C1256" s="93">
        <v>6.2</v>
      </c>
      <c r="D1256" s="93" t="str">
        <f t="shared" si="49"/>
        <v/>
      </c>
      <c r="E1256" s="116">
        <v>102</v>
      </c>
      <c r="F1256" s="93" t="s">
        <v>477</v>
      </c>
      <c r="G1256" s="140" t="s">
        <v>486</v>
      </c>
    </row>
    <row r="1257" spans="1:7">
      <c r="A1257" s="155"/>
      <c r="B1257" s="8"/>
      <c r="C1257" s="8"/>
      <c r="D1257" s="8"/>
      <c r="E1257" s="115"/>
      <c r="F1257" s="94"/>
      <c r="G1257" s="16"/>
    </row>
    <row r="1258" spans="1:7">
      <c r="A1258" s="154" t="s">
        <v>1592</v>
      </c>
      <c r="B1258" s="93" t="s">
        <v>947</v>
      </c>
      <c r="C1258" s="93">
        <v>6.9</v>
      </c>
      <c r="D1258" s="93" t="str">
        <f t="shared" si="49"/>
        <v/>
      </c>
      <c r="E1258" s="116">
        <v>102</v>
      </c>
      <c r="F1258" s="93" t="s">
        <v>489</v>
      </c>
      <c r="G1258" s="140" t="s">
        <v>486</v>
      </c>
    </row>
    <row r="1259" spans="1:7">
      <c r="A1259" s="155"/>
      <c r="B1259" s="8"/>
      <c r="C1259" s="8" t="s">
        <v>607</v>
      </c>
      <c r="D1259" s="8" t="str">
        <f t="shared" si="49"/>
        <v/>
      </c>
      <c r="E1259" s="115" t="s">
        <v>607</v>
      </c>
      <c r="F1259" s="94"/>
      <c r="G1259" s="16"/>
    </row>
    <row r="1260" spans="1:7">
      <c r="A1260" s="154" t="s">
        <v>1593</v>
      </c>
      <c r="B1260" s="93" t="s">
        <v>948</v>
      </c>
      <c r="C1260" s="93">
        <v>71</v>
      </c>
      <c r="D1260" s="93" t="str">
        <f t="shared" si="49"/>
        <v/>
      </c>
      <c r="E1260" s="116">
        <v>102</v>
      </c>
      <c r="F1260" s="93" t="s">
        <v>489</v>
      </c>
      <c r="G1260" s="140" t="s">
        <v>486</v>
      </c>
    </row>
    <row r="1261" spans="1:7">
      <c r="A1261" s="155"/>
      <c r="B1261" s="8"/>
      <c r="C1261" s="8" t="s">
        <v>607</v>
      </c>
      <c r="D1261" s="8" t="str">
        <f t="shared" si="49"/>
        <v/>
      </c>
      <c r="E1261" s="115" t="s">
        <v>607</v>
      </c>
      <c r="F1261" s="94"/>
      <c r="G1261" s="16"/>
    </row>
    <row r="1262" spans="1:7">
      <c r="A1262" s="154" t="s">
        <v>1594</v>
      </c>
      <c r="B1262" s="93" t="s">
        <v>949</v>
      </c>
      <c r="C1262" s="93">
        <v>71</v>
      </c>
      <c r="D1262" s="93" t="str">
        <f t="shared" si="49"/>
        <v/>
      </c>
      <c r="E1262" s="116">
        <v>102</v>
      </c>
      <c r="F1262" s="93" t="s">
        <v>489</v>
      </c>
      <c r="G1262" s="140" t="s">
        <v>486</v>
      </c>
    </row>
    <row r="1263" spans="1:7">
      <c r="A1263" s="191" t="s">
        <v>1023</v>
      </c>
      <c r="B1263" s="175" t="s">
        <v>1023</v>
      </c>
      <c r="C1263" s="92"/>
      <c r="D1263" s="92" t="str">
        <f>IFERROR(IF(VLOOKUP('Cennik Polprofili 2021r.'!$E1263,#REF!,3,0)=1,"",VLOOKUP('Cennik Polprofili 2021r.'!$E1263,#REF!,3,0)*'Cennik Polprofili 2021r.'!$C1263),"")</f>
        <v/>
      </c>
      <c r="E1263" s="113"/>
      <c r="F1263" s="113"/>
      <c r="G1263" s="139"/>
    </row>
    <row r="1264" spans="1:7">
      <c r="A1264" s="154" t="s">
        <v>1595</v>
      </c>
      <c r="B1264" s="96" t="s">
        <v>1424</v>
      </c>
      <c r="C1264" s="96">
        <v>2.75</v>
      </c>
      <c r="D1264" s="96" t="str">
        <f t="shared" ref="D1264:D1305" si="50">IF($A1264="","",IF(INDEX($B$4:$B$15,MATCH($E1264,$C$4:$C$15,0)),ROUND($C1264*(1-INDEX($B$4:$B$15,MATCH($E1264,$C$4:$C$15,0))),2),""))</f>
        <v/>
      </c>
      <c r="E1264" s="117">
        <v>102</v>
      </c>
      <c r="F1264" s="125" t="s">
        <v>477</v>
      </c>
      <c r="G1264" s="145" t="s">
        <v>486</v>
      </c>
    </row>
    <row r="1265" spans="1:7">
      <c r="A1265" s="155" t="s">
        <v>1595</v>
      </c>
      <c r="B1265" s="97" t="s">
        <v>1662</v>
      </c>
      <c r="C1265" s="97">
        <v>6.7</v>
      </c>
      <c r="D1265" s="97" t="str">
        <f t="shared" si="50"/>
        <v/>
      </c>
      <c r="E1265" s="118">
        <v>102</v>
      </c>
      <c r="F1265" s="94" t="s">
        <v>481</v>
      </c>
      <c r="G1265" s="16" t="s">
        <v>486</v>
      </c>
    </row>
    <row r="1266" spans="1:7">
      <c r="A1266" s="154" t="s">
        <v>1595</v>
      </c>
      <c r="B1266" s="96" t="s">
        <v>1425</v>
      </c>
      <c r="C1266" s="96">
        <v>12.65</v>
      </c>
      <c r="D1266" s="96" t="str">
        <f t="shared" si="50"/>
        <v/>
      </c>
      <c r="E1266" s="117">
        <v>102</v>
      </c>
      <c r="F1266" s="125" t="s">
        <v>478</v>
      </c>
      <c r="G1266" s="145" t="s">
        <v>486</v>
      </c>
    </row>
    <row r="1267" spans="1:7">
      <c r="A1267" s="155"/>
      <c r="B1267" s="97"/>
      <c r="C1267" s="97" t="s">
        <v>607</v>
      </c>
      <c r="D1267" s="97" t="str">
        <f t="shared" si="50"/>
        <v/>
      </c>
      <c r="E1267" s="118" t="s">
        <v>607</v>
      </c>
      <c r="F1267" s="94"/>
      <c r="G1267" s="16"/>
    </row>
    <row r="1268" spans="1:7">
      <c r="A1268" s="154" t="s">
        <v>1596</v>
      </c>
      <c r="B1268" s="96" t="s">
        <v>950</v>
      </c>
      <c r="C1268" s="96">
        <v>2.9</v>
      </c>
      <c r="D1268" s="96" t="str">
        <f t="shared" si="50"/>
        <v/>
      </c>
      <c r="E1268" s="117">
        <v>102</v>
      </c>
      <c r="F1268" s="125" t="s">
        <v>477</v>
      </c>
      <c r="G1268" s="145" t="s">
        <v>486</v>
      </c>
    </row>
    <row r="1269" spans="1:7">
      <c r="A1269" s="155" t="s">
        <v>1596</v>
      </c>
      <c r="B1269" s="97" t="s">
        <v>951</v>
      </c>
      <c r="C1269" s="97">
        <v>15.2</v>
      </c>
      <c r="D1269" s="97" t="str">
        <f t="shared" si="50"/>
        <v/>
      </c>
      <c r="E1269" s="118">
        <v>102</v>
      </c>
      <c r="F1269" s="94" t="s">
        <v>478</v>
      </c>
      <c r="G1269" s="16" t="s">
        <v>486</v>
      </c>
    </row>
    <row r="1270" spans="1:7">
      <c r="A1270" s="154" t="s">
        <v>1596</v>
      </c>
      <c r="B1270" s="96" t="s">
        <v>1696</v>
      </c>
      <c r="C1270" s="96">
        <v>7.1</v>
      </c>
      <c r="D1270" s="96" t="str">
        <f t="shared" si="50"/>
        <v/>
      </c>
      <c r="E1270" s="117">
        <v>102</v>
      </c>
      <c r="F1270" s="125" t="s">
        <v>481</v>
      </c>
      <c r="G1270" s="145" t="s">
        <v>486</v>
      </c>
    </row>
    <row r="1271" spans="1:7">
      <c r="A1271" s="155"/>
      <c r="B1271" s="97"/>
      <c r="C1271" s="97" t="s">
        <v>607</v>
      </c>
      <c r="D1271" s="97" t="str">
        <f t="shared" si="50"/>
        <v/>
      </c>
      <c r="E1271" s="118" t="s">
        <v>607</v>
      </c>
      <c r="F1271" s="94"/>
      <c r="G1271" s="16"/>
    </row>
    <row r="1272" spans="1:7">
      <c r="A1272" s="154" t="s">
        <v>1597</v>
      </c>
      <c r="B1272" s="96" t="s">
        <v>952</v>
      </c>
      <c r="C1272" s="96">
        <v>3.55</v>
      </c>
      <c r="D1272" s="96" t="str">
        <f t="shared" si="50"/>
        <v/>
      </c>
      <c r="E1272" s="117">
        <v>102</v>
      </c>
      <c r="F1272" s="125" t="s">
        <v>477</v>
      </c>
      <c r="G1272" s="145" t="s">
        <v>486</v>
      </c>
    </row>
    <row r="1273" spans="1:7">
      <c r="A1273" s="155" t="s">
        <v>1597</v>
      </c>
      <c r="B1273" s="97" t="s">
        <v>953</v>
      </c>
      <c r="C1273" s="97">
        <v>18.7</v>
      </c>
      <c r="D1273" s="97" t="str">
        <f t="shared" si="50"/>
        <v/>
      </c>
      <c r="E1273" s="118">
        <v>102</v>
      </c>
      <c r="F1273" s="94" t="s">
        <v>478</v>
      </c>
      <c r="G1273" s="16" t="s">
        <v>486</v>
      </c>
    </row>
    <row r="1274" spans="1:7">
      <c r="A1274" s="154" t="s">
        <v>1597</v>
      </c>
      <c r="B1274" s="96" t="s">
        <v>1423</v>
      </c>
      <c r="C1274" s="96">
        <v>8.75</v>
      </c>
      <c r="D1274" s="96" t="str">
        <f t="shared" si="50"/>
        <v/>
      </c>
      <c r="E1274" s="117">
        <v>102</v>
      </c>
      <c r="F1274" s="125" t="s">
        <v>481</v>
      </c>
      <c r="G1274" s="145" t="s">
        <v>486</v>
      </c>
    </row>
    <row r="1275" spans="1:7">
      <c r="A1275" s="155"/>
      <c r="B1275" s="97"/>
      <c r="C1275" s="97" t="s">
        <v>607</v>
      </c>
      <c r="D1275" s="97" t="str">
        <f t="shared" si="50"/>
        <v/>
      </c>
      <c r="E1275" s="118" t="s">
        <v>607</v>
      </c>
      <c r="F1275" s="94"/>
      <c r="G1275" s="16"/>
    </row>
    <row r="1276" spans="1:7">
      <c r="A1276" s="154" t="s">
        <v>1598</v>
      </c>
      <c r="B1276" s="96" t="s">
        <v>954</v>
      </c>
      <c r="C1276" s="96">
        <v>3.2</v>
      </c>
      <c r="D1276" s="96" t="str">
        <f t="shared" si="50"/>
        <v/>
      </c>
      <c r="E1276" s="117">
        <v>102</v>
      </c>
      <c r="F1276" s="125" t="s">
        <v>477</v>
      </c>
      <c r="G1276" s="145" t="s">
        <v>486</v>
      </c>
    </row>
    <row r="1277" spans="1:7">
      <c r="A1277" s="155" t="s">
        <v>1598</v>
      </c>
      <c r="B1277" s="97" t="s">
        <v>955</v>
      </c>
      <c r="C1277" s="97">
        <v>18.7</v>
      </c>
      <c r="D1277" s="97" t="str">
        <f t="shared" si="50"/>
        <v/>
      </c>
      <c r="E1277" s="118">
        <v>102</v>
      </c>
      <c r="F1277" s="94" t="s">
        <v>478</v>
      </c>
      <c r="G1277" s="16" t="s">
        <v>486</v>
      </c>
    </row>
    <row r="1278" spans="1:7">
      <c r="A1278" s="154"/>
      <c r="B1278" s="96"/>
      <c r="C1278" s="96" t="s">
        <v>607</v>
      </c>
      <c r="D1278" s="96" t="str">
        <f t="shared" si="50"/>
        <v/>
      </c>
      <c r="E1278" s="117" t="s">
        <v>607</v>
      </c>
      <c r="F1278" s="125"/>
      <c r="G1278" s="145"/>
    </row>
    <row r="1279" spans="1:7">
      <c r="A1279" s="155" t="s">
        <v>1599</v>
      </c>
      <c r="B1279" s="97" t="s">
        <v>956</v>
      </c>
      <c r="C1279" s="97">
        <v>3.55</v>
      </c>
      <c r="D1279" s="97" t="str">
        <f t="shared" si="50"/>
        <v/>
      </c>
      <c r="E1279" s="118">
        <v>102</v>
      </c>
      <c r="F1279" s="94" t="s">
        <v>477</v>
      </c>
      <c r="G1279" s="16" t="s">
        <v>486</v>
      </c>
    </row>
    <row r="1280" spans="1:7">
      <c r="A1280" s="154" t="s">
        <v>1599</v>
      </c>
      <c r="B1280" s="96" t="s">
        <v>957</v>
      </c>
      <c r="C1280" s="96">
        <v>19.2</v>
      </c>
      <c r="D1280" s="96" t="str">
        <f t="shared" si="50"/>
        <v/>
      </c>
      <c r="E1280" s="117">
        <v>102</v>
      </c>
      <c r="F1280" s="125" t="s">
        <v>478</v>
      </c>
      <c r="G1280" s="145" t="s">
        <v>486</v>
      </c>
    </row>
    <row r="1281" spans="1:7">
      <c r="A1281" s="155" t="s">
        <v>1599</v>
      </c>
      <c r="B1281" s="97" t="s">
        <v>1663</v>
      </c>
      <c r="C1281" s="97">
        <v>8.75</v>
      </c>
      <c r="D1281" s="97" t="str">
        <f t="shared" si="50"/>
        <v/>
      </c>
      <c r="E1281" s="118">
        <v>102</v>
      </c>
      <c r="F1281" s="94" t="s">
        <v>481</v>
      </c>
      <c r="G1281" s="16" t="s">
        <v>486</v>
      </c>
    </row>
    <row r="1282" spans="1:7">
      <c r="A1282" s="154"/>
      <c r="B1282" s="96"/>
      <c r="C1282" s="96" t="s">
        <v>607</v>
      </c>
      <c r="D1282" s="96" t="str">
        <f t="shared" si="50"/>
        <v/>
      </c>
      <c r="E1282" s="117" t="s">
        <v>607</v>
      </c>
      <c r="F1282" s="125"/>
      <c r="G1282" s="145"/>
    </row>
    <row r="1283" spans="1:7">
      <c r="A1283" s="155" t="s">
        <v>1600</v>
      </c>
      <c r="B1283" s="97" t="s">
        <v>958</v>
      </c>
      <c r="C1283" s="97">
        <v>4</v>
      </c>
      <c r="D1283" s="97" t="str">
        <f t="shared" si="50"/>
        <v/>
      </c>
      <c r="E1283" s="118">
        <v>102</v>
      </c>
      <c r="F1283" s="94" t="s">
        <v>477</v>
      </c>
      <c r="G1283" s="16" t="s">
        <v>486</v>
      </c>
    </row>
    <row r="1284" spans="1:7">
      <c r="A1284" s="154" t="s">
        <v>1600</v>
      </c>
      <c r="B1284" s="96" t="s">
        <v>959</v>
      </c>
      <c r="C1284" s="96">
        <v>20.7</v>
      </c>
      <c r="D1284" s="96" t="str">
        <f t="shared" si="50"/>
        <v/>
      </c>
      <c r="E1284" s="117">
        <v>102</v>
      </c>
      <c r="F1284" s="125" t="s">
        <v>478</v>
      </c>
      <c r="G1284" s="145" t="s">
        <v>486</v>
      </c>
    </row>
    <row r="1285" spans="1:7">
      <c r="A1285" s="155" t="s">
        <v>1600</v>
      </c>
      <c r="B1285" s="97" t="s">
        <v>1664</v>
      </c>
      <c r="C1285" s="97">
        <v>9.9499999999999993</v>
      </c>
      <c r="D1285" s="97" t="str">
        <f t="shared" si="50"/>
        <v/>
      </c>
      <c r="E1285" s="118">
        <v>102</v>
      </c>
      <c r="F1285" s="94" t="s">
        <v>481</v>
      </c>
      <c r="G1285" s="16" t="s">
        <v>486</v>
      </c>
    </row>
    <row r="1286" spans="1:7">
      <c r="A1286" s="154"/>
      <c r="B1286" s="96"/>
      <c r="C1286" s="96" t="s">
        <v>607</v>
      </c>
      <c r="D1286" s="96" t="str">
        <f t="shared" si="50"/>
        <v/>
      </c>
      <c r="E1286" s="117" t="s">
        <v>607</v>
      </c>
      <c r="F1286" s="125"/>
      <c r="G1286" s="145"/>
    </row>
    <row r="1287" spans="1:7">
      <c r="A1287" s="155" t="s">
        <v>1601</v>
      </c>
      <c r="B1287" s="97" t="s">
        <v>960</v>
      </c>
      <c r="C1287" s="97">
        <v>4.45</v>
      </c>
      <c r="D1287" s="97" t="str">
        <f t="shared" si="50"/>
        <v/>
      </c>
      <c r="E1287" s="118">
        <v>102</v>
      </c>
      <c r="F1287" s="94" t="s">
        <v>477</v>
      </c>
      <c r="G1287" s="16" t="s">
        <v>486</v>
      </c>
    </row>
    <row r="1288" spans="1:7">
      <c r="A1288" s="154" t="s">
        <v>1601</v>
      </c>
      <c r="B1288" s="96" t="s">
        <v>961</v>
      </c>
      <c r="C1288" s="96">
        <v>22.2</v>
      </c>
      <c r="D1288" s="96" t="str">
        <f t="shared" si="50"/>
        <v/>
      </c>
      <c r="E1288" s="117">
        <v>102</v>
      </c>
      <c r="F1288" s="125" t="s">
        <v>478</v>
      </c>
      <c r="G1288" s="145" t="s">
        <v>486</v>
      </c>
    </row>
    <row r="1289" spans="1:7">
      <c r="A1289" s="155" t="s">
        <v>1601</v>
      </c>
      <c r="B1289" s="97" t="s">
        <v>1665</v>
      </c>
      <c r="C1289" s="97">
        <v>11.15</v>
      </c>
      <c r="D1289" s="97" t="str">
        <f t="shared" si="50"/>
        <v/>
      </c>
      <c r="E1289" s="118">
        <v>102</v>
      </c>
      <c r="F1289" s="94" t="s">
        <v>481</v>
      </c>
      <c r="G1289" s="16" t="s">
        <v>486</v>
      </c>
    </row>
    <row r="1290" spans="1:7">
      <c r="A1290" s="154"/>
      <c r="B1290" s="96"/>
      <c r="C1290" s="96" t="s">
        <v>607</v>
      </c>
      <c r="D1290" s="96" t="str">
        <f t="shared" si="50"/>
        <v/>
      </c>
      <c r="E1290" s="117" t="s">
        <v>607</v>
      </c>
      <c r="F1290" s="125"/>
      <c r="G1290" s="145"/>
    </row>
    <row r="1291" spans="1:7">
      <c r="A1291" s="155" t="s">
        <v>1602</v>
      </c>
      <c r="B1291" s="97" t="s">
        <v>962</v>
      </c>
      <c r="C1291" s="97">
        <v>4.2</v>
      </c>
      <c r="D1291" s="97" t="str">
        <f t="shared" si="50"/>
        <v/>
      </c>
      <c r="E1291" s="118">
        <v>102</v>
      </c>
      <c r="F1291" s="94" t="s">
        <v>477</v>
      </c>
      <c r="G1291" s="16" t="s">
        <v>486</v>
      </c>
    </row>
    <row r="1292" spans="1:7">
      <c r="A1292" s="154" t="s">
        <v>1602</v>
      </c>
      <c r="B1292" s="96" t="s">
        <v>963</v>
      </c>
      <c r="C1292" s="96">
        <v>19.2</v>
      </c>
      <c r="D1292" s="96" t="str">
        <f t="shared" si="50"/>
        <v/>
      </c>
      <c r="E1292" s="117">
        <v>102</v>
      </c>
      <c r="F1292" s="125" t="s">
        <v>494</v>
      </c>
      <c r="G1292" s="145" t="s">
        <v>486</v>
      </c>
    </row>
    <row r="1293" spans="1:7">
      <c r="A1293" s="155" t="s">
        <v>1602</v>
      </c>
      <c r="B1293" s="97" t="s">
        <v>1666</v>
      </c>
      <c r="C1293" s="97">
        <v>12</v>
      </c>
      <c r="D1293" s="97" t="str">
        <f t="shared" si="50"/>
        <v/>
      </c>
      <c r="E1293" s="118">
        <v>102</v>
      </c>
      <c r="F1293" s="94" t="s">
        <v>495</v>
      </c>
      <c r="G1293" s="16" t="s">
        <v>486</v>
      </c>
    </row>
    <row r="1294" spans="1:7">
      <c r="A1294" s="154"/>
      <c r="B1294" s="96"/>
      <c r="C1294" s="96" t="s">
        <v>607</v>
      </c>
      <c r="D1294" s="96" t="str">
        <f t="shared" si="50"/>
        <v/>
      </c>
      <c r="E1294" s="117" t="s">
        <v>607</v>
      </c>
      <c r="F1294" s="125"/>
      <c r="G1294" s="145"/>
    </row>
    <row r="1295" spans="1:7">
      <c r="A1295" s="155" t="s">
        <v>1603</v>
      </c>
      <c r="B1295" s="97" t="s">
        <v>964</v>
      </c>
      <c r="C1295" s="97">
        <v>5.25</v>
      </c>
      <c r="D1295" s="97" t="str">
        <f t="shared" si="50"/>
        <v/>
      </c>
      <c r="E1295" s="118">
        <v>102</v>
      </c>
      <c r="F1295" s="94" t="s">
        <v>477</v>
      </c>
      <c r="G1295" s="16" t="s">
        <v>486</v>
      </c>
    </row>
    <row r="1296" spans="1:7">
      <c r="A1296" s="154" t="s">
        <v>1603</v>
      </c>
      <c r="B1296" s="96" t="s">
        <v>965</v>
      </c>
      <c r="C1296" s="96">
        <v>26.7</v>
      </c>
      <c r="D1296" s="96" t="str">
        <f t="shared" si="50"/>
        <v/>
      </c>
      <c r="E1296" s="117">
        <v>102</v>
      </c>
      <c r="F1296" s="125" t="s">
        <v>494</v>
      </c>
      <c r="G1296" s="145" t="s">
        <v>486</v>
      </c>
    </row>
    <row r="1297" spans="1:7">
      <c r="A1297" s="155" t="s">
        <v>1603</v>
      </c>
      <c r="B1297" s="97" t="s">
        <v>1697</v>
      </c>
      <c r="C1297" s="97">
        <v>12.4</v>
      </c>
      <c r="D1297" s="97" t="str">
        <f t="shared" si="50"/>
        <v/>
      </c>
      <c r="E1297" s="118">
        <v>102</v>
      </c>
      <c r="F1297" s="94" t="s">
        <v>495</v>
      </c>
      <c r="G1297" s="16" t="s">
        <v>486</v>
      </c>
    </row>
    <row r="1298" spans="1:7">
      <c r="A1298" s="154"/>
      <c r="B1298" s="96"/>
      <c r="C1298" s="96" t="s">
        <v>607</v>
      </c>
      <c r="D1298" s="96" t="str">
        <f t="shared" si="50"/>
        <v/>
      </c>
      <c r="E1298" s="117" t="s">
        <v>607</v>
      </c>
      <c r="F1298" s="125"/>
      <c r="G1298" s="145"/>
    </row>
    <row r="1299" spans="1:7">
      <c r="A1299" s="155" t="s">
        <v>1604</v>
      </c>
      <c r="B1299" s="97" t="s">
        <v>966</v>
      </c>
      <c r="C1299" s="97">
        <v>5.25</v>
      </c>
      <c r="D1299" s="97" t="str">
        <f t="shared" si="50"/>
        <v/>
      </c>
      <c r="E1299" s="118">
        <v>102</v>
      </c>
      <c r="F1299" s="94" t="s">
        <v>477</v>
      </c>
      <c r="G1299" s="16" t="s">
        <v>486</v>
      </c>
    </row>
    <row r="1300" spans="1:7">
      <c r="A1300" s="154" t="s">
        <v>1604</v>
      </c>
      <c r="B1300" s="96" t="s">
        <v>967</v>
      </c>
      <c r="C1300" s="96">
        <v>26.7</v>
      </c>
      <c r="D1300" s="96" t="str">
        <f t="shared" si="50"/>
        <v/>
      </c>
      <c r="E1300" s="117">
        <v>102</v>
      </c>
      <c r="F1300" s="125" t="s">
        <v>494</v>
      </c>
      <c r="G1300" s="145" t="s">
        <v>486</v>
      </c>
    </row>
    <row r="1301" spans="1:7">
      <c r="A1301" s="155" t="s">
        <v>1604</v>
      </c>
      <c r="B1301" s="97" t="s">
        <v>1667</v>
      </c>
      <c r="C1301" s="97">
        <v>12.4</v>
      </c>
      <c r="D1301" s="97" t="str">
        <f t="shared" si="50"/>
        <v/>
      </c>
      <c r="E1301" s="118">
        <v>102</v>
      </c>
      <c r="F1301" s="94" t="s">
        <v>495</v>
      </c>
      <c r="G1301" s="16" t="s">
        <v>486</v>
      </c>
    </row>
    <row r="1302" spans="1:7">
      <c r="A1302" s="154"/>
      <c r="B1302" s="96"/>
      <c r="C1302" s="96"/>
      <c r="D1302" s="96"/>
      <c r="E1302" s="117"/>
      <c r="F1302" s="125"/>
      <c r="G1302" s="145"/>
    </row>
    <row r="1303" spans="1:7">
      <c r="A1303" s="155" t="s">
        <v>1672</v>
      </c>
      <c r="B1303" s="97" t="s">
        <v>1669</v>
      </c>
      <c r="C1303" s="97">
        <v>5.25</v>
      </c>
      <c r="D1303" s="97" t="str">
        <f t="shared" si="50"/>
        <v/>
      </c>
      <c r="E1303" s="118">
        <v>102</v>
      </c>
      <c r="F1303" s="94" t="s">
        <v>477</v>
      </c>
      <c r="G1303" s="16" t="s">
        <v>486</v>
      </c>
    </row>
    <row r="1304" spans="1:7">
      <c r="A1304" s="154" t="s">
        <v>1672</v>
      </c>
      <c r="B1304" s="96" t="s">
        <v>1670</v>
      </c>
      <c r="C1304" s="96">
        <v>26.7</v>
      </c>
      <c r="D1304" s="96" t="str">
        <f t="shared" si="50"/>
        <v/>
      </c>
      <c r="E1304" s="117">
        <v>102</v>
      </c>
      <c r="F1304" s="125" t="s">
        <v>494</v>
      </c>
      <c r="G1304" s="145" t="s">
        <v>486</v>
      </c>
    </row>
    <row r="1305" spans="1:7">
      <c r="A1305" s="155" t="s">
        <v>1672</v>
      </c>
      <c r="B1305" s="97" t="s">
        <v>1671</v>
      </c>
      <c r="C1305" s="97">
        <v>12.4</v>
      </c>
      <c r="D1305" s="97" t="str">
        <f t="shared" si="50"/>
        <v/>
      </c>
      <c r="E1305" s="118">
        <v>102</v>
      </c>
      <c r="F1305" s="94" t="s">
        <v>495</v>
      </c>
      <c r="G1305" s="16" t="s">
        <v>486</v>
      </c>
    </row>
    <row r="1306" spans="1:7">
      <c r="A1306" s="154"/>
      <c r="B1306" s="96"/>
      <c r="C1306" s="96" t="s">
        <v>607</v>
      </c>
      <c r="D1306" s="96" t="str">
        <f t="shared" ref="D1306:D1329" si="51">IF($A1306="","",IF(INDEX($B$4:$B$15,MATCH($E1306,$C$4:$C$15,0)),ROUND($C1306*(1-INDEX($B$4:$B$15,MATCH($E1306,$C$4:$C$15,0))),2),""))</f>
        <v/>
      </c>
      <c r="E1306" s="117" t="s">
        <v>607</v>
      </c>
      <c r="F1306" s="125"/>
      <c r="G1306" s="145"/>
    </row>
    <row r="1307" spans="1:7">
      <c r="A1307" s="155" t="s">
        <v>1605</v>
      </c>
      <c r="B1307" s="97" t="s">
        <v>968</v>
      </c>
      <c r="C1307" s="97">
        <v>2.5499999999999998</v>
      </c>
      <c r="D1307" s="97" t="str">
        <f t="shared" si="51"/>
        <v/>
      </c>
      <c r="E1307" s="118">
        <v>102</v>
      </c>
      <c r="F1307" s="94" t="s">
        <v>477</v>
      </c>
      <c r="G1307" s="16" t="s">
        <v>486</v>
      </c>
    </row>
    <row r="1308" spans="1:7">
      <c r="A1308" s="154" t="s">
        <v>1605</v>
      </c>
      <c r="B1308" s="96" t="s">
        <v>969</v>
      </c>
      <c r="C1308" s="96">
        <v>11.2</v>
      </c>
      <c r="D1308" s="96" t="str">
        <f t="shared" si="51"/>
        <v/>
      </c>
      <c r="E1308" s="117">
        <v>102</v>
      </c>
      <c r="F1308" s="125" t="s">
        <v>494</v>
      </c>
      <c r="G1308" s="145" t="s">
        <v>486</v>
      </c>
    </row>
    <row r="1309" spans="1:7">
      <c r="A1309" s="155" t="s">
        <v>1605</v>
      </c>
      <c r="B1309" s="97" t="s">
        <v>1668</v>
      </c>
      <c r="C1309" s="97">
        <v>5.9</v>
      </c>
      <c r="D1309" s="97" t="str">
        <f t="shared" si="51"/>
        <v/>
      </c>
      <c r="E1309" s="118">
        <v>102</v>
      </c>
      <c r="F1309" s="94" t="s">
        <v>495</v>
      </c>
      <c r="G1309" s="16" t="s">
        <v>486</v>
      </c>
    </row>
    <row r="1310" spans="1:7">
      <c r="A1310" s="154"/>
      <c r="B1310" s="96"/>
      <c r="C1310" s="96" t="s">
        <v>607</v>
      </c>
      <c r="D1310" s="96" t="str">
        <f t="shared" si="51"/>
        <v/>
      </c>
      <c r="E1310" s="117" t="s">
        <v>607</v>
      </c>
      <c r="F1310" s="125"/>
      <c r="G1310" s="145"/>
    </row>
    <row r="1311" spans="1:7">
      <c r="A1311" s="155" t="s">
        <v>1606</v>
      </c>
      <c r="B1311" s="97" t="s">
        <v>970</v>
      </c>
      <c r="C1311" s="97">
        <v>2.95</v>
      </c>
      <c r="D1311" s="97" t="str">
        <f t="shared" si="51"/>
        <v/>
      </c>
      <c r="E1311" s="118">
        <v>102</v>
      </c>
      <c r="F1311" s="94" t="s">
        <v>477</v>
      </c>
      <c r="G1311" s="16" t="s">
        <v>486</v>
      </c>
    </row>
    <row r="1312" spans="1:7">
      <c r="A1312" s="154" t="s">
        <v>1606</v>
      </c>
      <c r="B1312" s="96" t="s">
        <v>971</v>
      </c>
      <c r="C1312" s="96">
        <v>12.7</v>
      </c>
      <c r="D1312" s="96" t="str">
        <f t="shared" si="51"/>
        <v/>
      </c>
      <c r="E1312" s="117">
        <v>102</v>
      </c>
      <c r="F1312" s="125" t="s">
        <v>494</v>
      </c>
      <c r="G1312" s="145" t="s">
        <v>486</v>
      </c>
    </row>
    <row r="1313" spans="1:7">
      <c r="A1313" s="155" t="s">
        <v>1606</v>
      </c>
      <c r="B1313" s="97" t="s">
        <v>1673</v>
      </c>
      <c r="C1313" s="97">
        <v>7.1</v>
      </c>
      <c r="D1313" s="97" t="str">
        <f t="shared" si="51"/>
        <v/>
      </c>
      <c r="E1313" s="118">
        <v>102</v>
      </c>
      <c r="F1313" s="94" t="s">
        <v>495</v>
      </c>
      <c r="G1313" s="16" t="s">
        <v>486</v>
      </c>
    </row>
    <row r="1314" spans="1:7">
      <c r="A1314" s="154"/>
      <c r="B1314" s="96"/>
      <c r="C1314" s="96" t="s">
        <v>607</v>
      </c>
      <c r="D1314" s="96" t="str">
        <f t="shared" si="51"/>
        <v/>
      </c>
      <c r="E1314" s="117" t="s">
        <v>607</v>
      </c>
      <c r="F1314" s="125"/>
      <c r="G1314" s="145"/>
    </row>
    <row r="1315" spans="1:7">
      <c r="A1315" s="155" t="s">
        <v>1607</v>
      </c>
      <c r="B1315" s="97" t="s">
        <v>972</v>
      </c>
      <c r="C1315" s="97">
        <v>3.4</v>
      </c>
      <c r="D1315" s="97" t="str">
        <f t="shared" si="51"/>
        <v/>
      </c>
      <c r="E1315" s="118">
        <v>102</v>
      </c>
      <c r="F1315" s="94" t="s">
        <v>477</v>
      </c>
      <c r="G1315" s="16" t="s">
        <v>486</v>
      </c>
    </row>
    <row r="1316" spans="1:7">
      <c r="A1316" s="154" t="s">
        <v>1607</v>
      </c>
      <c r="B1316" s="96" t="s">
        <v>973</v>
      </c>
      <c r="C1316" s="96">
        <v>15.2</v>
      </c>
      <c r="D1316" s="96" t="str">
        <f t="shared" si="51"/>
        <v/>
      </c>
      <c r="E1316" s="117">
        <v>102</v>
      </c>
      <c r="F1316" s="125" t="s">
        <v>494</v>
      </c>
      <c r="G1316" s="145" t="s">
        <v>486</v>
      </c>
    </row>
    <row r="1317" spans="1:7">
      <c r="A1317" s="155" t="s">
        <v>1607</v>
      </c>
      <c r="B1317" s="97" t="s">
        <v>1625</v>
      </c>
      <c r="C1317" s="97">
        <v>8.35</v>
      </c>
      <c r="D1317" s="97" t="str">
        <f t="shared" si="51"/>
        <v/>
      </c>
      <c r="E1317" s="118">
        <v>102</v>
      </c>
      <c r="F1317" s="94" t="s">
        <v>495</v>
      </c>
      <c r="G1317" s="16" t="s">
        <v>486</v>
      </c>
    </row>
    <row r="1318" spans="1:7">
      <c r="A1318" s="154"/>
      <c r="B1318" s="96"/>
      <c r="C1318" s="96" t="s">
        <v>607</v>
      </c>
      <c r="D1318" s="96" t="str">
        <f t="shared" si="51"/>
        <v/>
      </c>
      <c r="E1318" s="117" t="s">
        <v>607</v>
      </c>
      <c r="F1318" s="125"/>
      <c r="G1318" s="145"/>
    </row>
    <row r="1319" spans="1:7">
      <c r="A1319" s="155" t="s">
        <v>1674</v>
      </c>
      <c r="B1319" s="97" t="s">
        <v>974</v>
      </c>
      <c r="C1319" s="97">
        <v>3.4</v>
      </c>
      <c r="D1319" s="97" t="str">
        <f t="shared" si="51"/>
        <v/>
      </c>
      <c r="E1319" s="118">
        <v>102</v>
      </c>
      <c r="F1319" s="94" t="s">
        <v>477</v>
      </c>
      <c r="G1319" s="16" t="s">
        <v>486</v>
      </c>
    </row>
    <row r="1320" spans="1:7">
      <c r="A1320" s="154" t="s">
        <v>1674</v>
      </c>
      <c r="B1320" s="96" t="s">
        <v>975</v>
      </c>
      <c r="C1320" s="96">
        <v>15.2</v>
      </c>
      <c r="D1320" s="96" t="str">
        <f t="shared" si="51"/>
        <v/>
      </c>
      <c r="E1320" s="117">
        <v>102</v>
      </c>
      <c r="F1320" s="125" t="s">
        <v>494</v>
      </c>
      <c r="G1320" s="145" t="s">
        <v>486</v>
      </c>
    </row>
    <row r="1321" spans="1:7">
      <c r="A1321" s="155" t="s">
        <v>1674</v>
      </c>
      <c r="B1321" s="97" t="s">
        <v>1623</v>
      </c>
      <c r="C1321" s="97">
        <v>8.35</v>
      </c>
      <c r="D1321" s="97" t="str">
        <f t="shared" si="51"/>
        <v/>
      </c>
      <c r="E1321" s="118">
        <v>102</v>
      </c>
      <c r="F1321" s="94" t="s">
        <v>495</v>
      </c>
      <c r="G1321" s="16" t="s">
        <v>486</v>
      </c>
    </row>
    <row r="1322" spans="1:7">
      <c r="A1322" s="154"/>
      <c r="B1322" s="96"/>
      <c r="C1322" s="96" t="s">
        <v>607</v>
      </c>
      <c r="D1322" s="96" t="str">
        <f t="shared" si="51"/>
        <v/>
      </c>
      <c r="E1322" s="117" t="s">
        <v>607</v>
      </c>
      <c r="F1322" s="125"/>
      <c r="G1322" s="145"/>
    </row>
    <row r="1323" spans="1:7">
      <c r="A1323" s="155" t="s">
        <v>1608</v>
      </c>
      <c r="B1323" s="97" t="s">
        <v>976</v>
      </c>
      <c r="C1323" s="97">
        <v>5</v>
      </c>
      <c r="D1323" s="97" t="str">
        <f t="shared" si="51"/>
        <v/>
      </c>
      <c r="E1323" s="118">
        <v>102</v>
      </c>
      <c r="F1323" s="94" t="s">
        <v>477</v>
      </c>
      <c r="G1323" s="16" t="s">
        <v>486</v>
      </c>
    </row>
    <row r="1324" spans="1:7">
      <c r="A1324" s="154" t="s">
        <v>1608</v>
      </c>
      <c r="B1324" s="96" t="s">
        <v>977</v>
      </c>
      <c r="C1324" s="96">
        <v>20.7</v>
      </c>
      <c r="D1324" s="96" t="str">
        <f t="shared" si="51"/>
        <v/>
      </c>
      <c r="E1324" s="117">
        <v>102</v>
      </c>
      <c r="F1324" s="125" t="s">
        <v>494</v>
      </c>
      <c r="G1324" s="145" t="s">
        <v>486</v>
      </c>
    </row>
    <row r="1325" spans="1:7">
      <c r="A1325" s="155" t="s">
        <v>1608</v>
      </c>
      <c r="B1325" s="97" t="s">
        <v>1624</v>
      </c>
      <c r="C1325" s="97">
        <v>12.4</v>
      </c>
      <c r="D1325" s="97" t="str">
        <f t="shared" si="51"/>
        <v/>
      </c>
      <c r="E1325" s="118">
        <v>102</v>
      </c>
      <c r="F1325" s="94" t="s">
        <v>477</v>
      </c>
      <c r="G1325" s="16" t="s">
        <v>486</v>
      </c>
    </row>
    <row r="1326" spans="1:7">
      <c r="A1326" s="154"/>
      <c r="B1326" s="96"/>
      <c r="C1326" s="96" t="s">
        <v>607</v>
      </c>
      <c r="D1326" s="96" t="str">
        <f t="shared" si="51"/>
        <v/>
      </c>
      <c r="E1326" s="117" t="s">
        <v>607</v>
      </c>
      <c r="F1326" s="125"/>
      <c r="G1326" s="145"/>
    </row>
    <row r="1327" spans="1:7">
      <c r="A1327" s="155" t="s">
        <v>496</v>
      </c>
      <c r="B1327" s="97" t="s">
        <v>978</v>
      </c>
      <c r="C1327" s="97">
        <v>1.5</v>
      </c>
      <c r="D1327" s="97" t="str">
        <f t="shared" si="51"/>
        <v/>
      </c>
      <c r="E1327" s="118">
        <v>102</v>
      </c>
      <c r="F1327" s="94" t="s">
        <v>477</v>
      </c>
      <c r="G1327" s="16" t="s">
        <v>486</v>
      </c>
    </row>
    <row r="1328" spans="1:7">
      <c r="A1328" s="154"/>
      <c r="B1328" s="96"/>
      <c r="C1328" s="96" t="s">
        <v>607</v>
      </c>
      <c r="D1328" s="96" t="str">
        <f t="shared" si="51"/>
        <v/>
      </c>
      <c r="E1328" s="117" t="s">
        <v>607</v>
      </c>
      <c r="F1328" s="125"/>
      <c r="G1328" s="145"/>
    </row>
    <row r="1329" spans="1:7">
      <c r="A1329" s="155" t="s">
        <v>497</v>
      </c>
      <c r="B1329" s="97" t="s">
        <v>979</v>
      </c>
      <c r="C1329" s="97">
        <v>5</v>
      </c>
      <c r="D1329" s="97" t="str">
        <f t="shared" si="51"/>
        <v/>
      </c>
      <c r="E1329" s="118">
        <v>102</v>
      </c>
      <c r="F1329" s="94" t="s">
        <v>479</v>
      </c>
      <c r="G1329" s="16" t="s">
        <v>486</v>
      </c>
    </row>
    <row r="1330" spans="1:7">
      <c r="A1330" s="190" t="s">
        <v>120</v>
      </c>
      <c r="B1330" s="175" t="s">
        <v>120</v>
      </c>
      <c r="C1330" s="92"/>
      <c r="D1330" s="92" t="str">
        <f>IFERROR(IF(VLOOKUP('Cennik Polprofili 2021r.'!$E1330,#REF!,3,0)=1,"",VLOOKUP('Cennik Polprofili 2021r.'!$E1330,#REF!,3,0)*'Cennik Polprofili 2021r.'!$C1330),"")</f>
        <v/>
      </c>
      <c r="E1330" s="113"/>
      <c r="F1330" s="113"/>
      <c r="G1330" s="139"/>
    </row>
    <row r="1331" spans="1:7">
      <c r="A1331" s="154" t="s">
        <v>498</v>
      </c>
      <c r="B1331" s="96" t="s">
        <v>980</v>
      </c>
      <c r="C1331" s="96">
        <v>2150</v>
      </c>
      <c r="D1331" s="96" t="str">
        <f t="shared" ref="D1331:D1351" si="52">IF($A1331="","",IF(INDEX($B$4:$B$15,MATCH($E1331,$C$4:$C$15,0)),ROUND($C1331*(1-INDEX($B$4:$B$15,MATCH($E1331,$C$4:$C$15,0))),2),""))</f>
        <v/>
      </c>
      <c r="E1331" s="119">
        <v>102</v>
      </c>
      <c r="F1331" s="96" t="s">
        <v>518</v>
      </c>
      <c r="G1331" s="146" t="s">
        <v>486</v>
      </c>
    </row>
    <row r="1332" spans="1:7">
      <c r="A1332" s="155" t="s">
        <v>499</v>
      </c>
      <c r="B1332" s="97" t="s">
        <v>981</v>
      </c>
      <c r="C1332" s="97">
        <v>5300</v>
      </c>
      <c r="D1332" s="97" t="str">
        <f t="shared" si="52"/>
        <v/>
      </c>
      <c r="E1332" s="120">
        <v>102</v>
      </c>
      <c r="F1332" s="97" t="s">
        <v>518</v>
      </c>
      <c r="G1332" s="147" t="s">
        <v>486</v>
      </c>
    </row>
    <row r="1333" spans="1:7">
      <c r="A1333" s="154"/>
      <c r="B1333" s="96"/>
      <c r="C1333" s="96" t="s">
        <v>607</v>
      </c>
      <c r="D1333" s="96" t="str">
        <f t="shared" si="52"/>
        <v/>
      </c>
      <c r="E1333" s="119" t="s">
        <v>607</v>
      </c>
      <c r="F1333" s="96"/>
      <c r="G1333" s="146"/>
    </row>
    <row r="1334" spans="1:7">
      <c r="A1334" s="155" t="s">
        <v>500</v>
      </c>
      <c r="B1334" s="97" t="s">
        <v>982</v>
      </c>
      <c r="C1334" s="97">
        <v>3150</v>
      </c>
      <c r="D1334" s="97" t="str">
        <f t="shared" si="52"/>
        <v/>
      </c>
      <c r="E1334" s="120">
        <v>102</v>
      </c>
      <c r="F1334" s="97" t="s">
        <v>518</v>
      </c>
      <c r="G1334" s="147" t="s">
        <v>486</v>
      </c>
    </row>
    <row r="1335" spans="1:7">
      <c r="A1335" s="156" t="s">
        <v>501</v>
      </c>
      <c r="B1335" s="96" t="s">
        <v>983</v>
      </c>
      <c r="C1335" s="96">
        <v>5900</v>
      </c>
      <c r="D1335" s="96" t="str">
        <f t="shared" si="52"/>
        <v/>
      </c>
      <c r="E1335" s="119">
        <v>102</v>
      </c>
      <c r="F1335" s="96" t="s">
        <v>518</v>
      </c>
      <c r="G1335" s="145" t="s">
        <v>486</v>
      </c>
    </row>
    <row r="1336" spans="1:7">
      <c r="A1336" s="157"/>
      <c r="B1336" s="97"/>
      <c r="C1336" s="97" t="s">
        <v>607</v>
      </c>
      <c r="D1336" s="97" t="str">
        <f t="shared" si="52"/>
        <v/>
      </c>
      <c r="E1336" s="120" t="s">
        <v>607</v>
      </c>
      <c r="F1336" s="126"/>
      <c r="G1336" s="148"/>
    </row>
    <row r="1337" spans="1:7">
      <c r="A1337" s="156" t="s">
        <v>502</v>
      </c>
      <c r="B1337" s="96" t="s">
        <v>984</v>
      </c>
      <c r="C1337" s="96">
        <v>820</v>
      </c>
      <c r="D1337" s="96" t="str">
        <f t="shared" si="52"/>
        <v/>
      </c>
      <c r="E1337" s="119">
        <v>102</v>
      </c>
      <c r="F1337" s="96" t="s">
        <v>518</v>
      </c>
      <c r="G1337" s="145" t="s">
        <v>486</v>
      </c>
    </row>
    <row r="1338" spans="1:7">
      <c r="A1338" s="153"/>
      <c r="B1338" s="97"/>
      <c r="C1338" s="97" t="s">
        <v>607</v>
      </c>
      <c r="D1338" s="97" t="str">
        <f t="shared" si="52"/>
        <v/>
      </c>
      <c r="E1338" s="120" t="s">
        <v>607</v>
      </c>
      <c r="F1338" s="94"/>
      <c r="G1338" s="16"/>
    </row>
    <row r="1339" spans="1:7">
      <c r="A1339" s="160" t="s">
        <v>503</v>
      </c>
      <c r="B1339" s="96" t="s">
        <v>1675</v>
      </c>
      <c r="C1339" s="96">
        <v>12.2</v>
      </c>
      <c r="D1339" s="96" t="str">
        <f t="shared" si="52"/>
        <v/>
      </c>
      <c r="E1339" s="119">
        <v>102</v>
      </c>
      <c r="F1339" s="95" t="s">
        <v>510</v>
      </c>
      <c r="G1339" s="144" t="s">
        <v>486</v>
      </c>
    </row>
    <row r="1340" spans="1:7">
      <c r="A1340" s="153" t="s">
        <v>504</v>
      </c>
      <c r="B1340" s="97" t="s">
        <v>1676</v>
      </c>
      <c r="C1340" s="97">
        <v>22.4</v>
      </c>
      <c r="D1340" s="97" t="str">
        <f t="shared" si="52"/>
        <v/>
      </c>
      <c r="E1340" s="120">
        <v>102</v>
      </c>
      <c r="F1340" s="94" t="s">
        <v>510</v>
      </c>
      <c r="G1340" s="16" t="s">
        <v>486</v>
      </c>
    </row>
    <row r="1341" spans="1:7">
      <c r="A1341" s="160"/>
      <c r="B1341" s="96"/>
      <c r="C1341" s="96" t="s">
        <v>607</v>
      </c>
      <c r="D1341" s="96" t="str">
        <f t="shared" si="52"/>
        <v/>
      </c>
      <c r="E1341" s="119" t="s">
        <v>607</v>
      </c>
      <c r="F1341" s="95"/>
      <c r="G1341" s="144"/>
    </row>
    <row r="1342" spans="1:7">
      <c r="A1342" s="153" t="s">
        <v>1677</v>
      </c>
      <c r="B1342" s="97" t="s">
        <v>1636</v>
      </c>
      <c r="C1342" s="97">
        <v>11.2</v>
      </c>
      <c r="D1342" s="97" t="str">
        <f t="shared" si="52"/>
        <v/>
      </c>
      <c r="E1342" s="120">
        <v>102</v>
      </c>
      <c r="F1342" s="94" t="s">
        <v>510</v>
      </c>
      <c r="G1342" s="16" t="s">
        <v>486</v>
      </c>
    </row>
    <row r="1343" spans="1:7">
      <c r="A1343" s="160"/>
      <c r="B1343" s="96"/>
      <c r="C1343" s="96" t="s">
        <v>607</v>
      </c>
      <c r="D1343" s="96" t="str">
        <f t="shared" si="52"/>
        <v/>
      </c>
      <c r="E1343" s="119" t="s">
        <v>607</v>
      </c>
      <c r="F1343" s="95"/>
      <c r="G1343" s="144"/>
    </row>
    <row r="1344" spans="1:7">
      <c r="A1344" s="153" t="s">
        <v>505</v>
      </c>
      <c r="B1344" s="97" t="s">
        <v>985</v>
      </c>
      <c r="C1344" s="97">
        <v>1.5</v>
      </c>
      <c r="D1344" s="97" t="str">
        <f t="shared" si="52"/>
        <v/>
      </c>
      <c r="E1344" s="120">
        <v>102</v>
      </c>
      <c r="F1344" s="94" t="s">
        <v>510</v>
      </c>
      <c r="G1344" s="16" t="s">
        <v>486</v>
      </c>
    </row>
    <row r="1345" spans="1:7">
      <c r="A1345" s="160"/>
      <c r="B1345" s="96"/>
      <c r="C1345" s="96" t="s">
        <v>607</v>
      </c>
      <c r="D1345" s="96" t="str">
        <f t="shared" si="52"/>
        <v/>
      </c>
      <c r="E1345" s="119" t="s">
        <v>607</v>
      </c>
      <c r="F1345" s="95"/>
      <c r="G1345" s="144"/>
    </row>
    <row r="1346" spans="1:7">
      <c r="A1346" s="153" t="s">
        <v>506</v>
      </c>
      <c r="B1346" s="97" t="s">
        <v>986</v>
      </c>
      <c r="C1346" s="97">
        <v>88.5</v>
      </c>
      <c r="D1346" s="97" t="str">
        <f t="shared" si="52"/>
        <v/>
      </c>
      <c r="E1346" s="120">
        <v>102</v>
      </c>
      <c r="F1346" s="94" t="s">
        <v>510</v>
      </c>
      <c r="G1346" s="16" t="s">
        <v>486</v>
      </c>
    </row>
    <row r="1347" spans="1:7">
      <c r="A1347" s="160" t="s">
        <v>507</v>
      </c>
      <c r="B1347" s="96" t="s">
        <v>987</v>
      </c>
      <c r="C1347" s="96">
        <v>88.5</v>
      </c>
      <c r="D1347" s="96" t="str">
        <f t="shared" si="52"/>
        <v/>
      </c>
      <c r="E1347" s="119">
        <v>102</v>
      </c>
      <c r="F1347" s="95" t="s">
        <v>510</v>
      </c>
      <c r="G1347" s="144" t="s">
        <v>486</v>
      </c>
    </row>
    <row r="1348" spans="1:7">
      <c r="A1348" s="153" t="s">
        <v>508</v>
      </c>
      <c r="B1348" s="97" t="s">
        <v>988</v>
      </c>
      <c r="C1348" s="97">
        <v>95.5</v>
      </c>
      <c r="D1348" s="97" t="str">
        <f t="shared" si="52"/>
        <v/>
      </c>
      <c r="E1348" s="120">
        <v>102</v>
      </c>
      <c r="F1348" s="94" t="s">
        <v>510</v>
      </c>
      <c r="G1348" s="16" t="s">
        <v>486</v>
      </c>
    </row>
    <row r="1349" spans="1:7">
      <c r="A1349" s="160" t="s">
        <v>509</v>
      </c>
      <c r="B1349" s="96" t="s">
        <v>989</v>
      </c>
      <c r="C1349" s="96">
        <v>95.5</v>
      </c>
      <c r="D1349" s="96" t="str">
        <f t="shared" si="52"/>
        <v/>
      </c>
      <c r="E1349" s="119">
        <v>102</v>
      </c>
      <c r="F1349" s="95" t="s">
        <v>510</v>
      </c>
      <c r="G1349" s="144" t="s">
        <v>486</v>
      </c>
    </row>
    <row r="1350" spans="1:7">
      <c r="A1350" s="153"/>
      <c r="B1350" s="97"/>
      <c r="C1350" s="97" t="s">
        <v>607</v>
      </c>
      <c r="D1350" s="97" t="str">
        <f t="shared" si="52"/>
        <v/>
      </c>
      <c r="E1350" s="120" t="s">
        <v>607</v>
      </c>
      <c r="F1350" s="94"/>
      <c r="G1350" s="16"/>
    </row>
    <row r="1351" spans="1:7">
      <c r="A1351" s="160" t="s">
        <v>511</v>
      </c>
      <c r="B1351" s="96" t="s">
        <v>990</v>
      </c>
      <c r="C1351" s="96">
        <v>22.2</v>
      </c>
      <c r="D1351" s="96" t="str">
        <f t="shared" si="52"/>
        <v/>
      </c>
      <c r="E1351" s="119">
        <v>102</v>
      </c>
      <c r="F1351" s="95" t="s">
        <v>510</v>
      </c>
      <c r="G1351" s="144" t="s">
        <v>486</v>
      </c>
    </row>
  </sheetData>
  <mergeCells count="1">
    <mergeCell ref="B1:D1"/>
  </mergeCells>
  <hyperlinks>
    <hyperlink ref="F1" r:id="rId1"/>
  </hyperlinks>
  <pageMargins left="0.7" right="0.7" top="0.75" bottom="0.75" header="0.3" footer="0.3"/>
  <pageSetup paperSize="9" scale="48" fitToHeight="0" orientation="landscape" horizontalDpi="300" r:id="rId2"/>
  <ignoredErrors>
    <ignoredError sqref="D1330 D1263 D1009 D1166 D1174 D1205 D1235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5 8 f 8 e 6 c 4 - f 4 7 3 - 4 0 a 4 - a 8 7 b - 7 a 9 7 6 b 6 3 7 a 3 d "   s q m i d = " 1 b 4 8 b f 1 c - 2 4 5 1 - 4 9 0 0 - b d 6 2 - b 4 c 7 1 f 8 f 5 4 f a "   x m l n s = " h t t p : / / s c h e m a s . m i c r o s o f t . c o m / D a t a M a s h u p " > A A A A A P E K A A B Q S w M E F A A C A A g A X G b s U h x t 2 h K q A A A A + g A A A B I A H A B D b 2 5 m a W c v U G F j a 2 F n Z S 5 4 b W w g o h g A K K A U A A A A A A A A A A A A A A A A A A A A A A A A A A A A h Y / B C o J A G I R f R f b u v 7 u K k f K 7 H r o q C E F 0 X W z T J V 3 F X d N 3 6 9 A j 9 Q o F Z X T r N j P M B z O P 2 x 2 z p W u 9 q x q t 7 k 1 K O D D i K V P 1 J 2 3 q l E z u 7 G 9 J J r C U 1 U X W y n u V j U 0 W q 1 P S O D c k l M 7 z D H M I / V j T g D F O j 0 W + r x r V S V 8 b 6 6 S p F P l S p / 8 U E X h 4 j x E B R D F E P I w g Y B z p G m O h z a o 5 R B A G 8 Q Y Y 0 p 8 Y d 1 P r p l G J o f X L H O l q k X 5 + i C d Q S w M E F A A C A A g A X G b s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x m 7 F I Y j w I v 5 Q c A A C 4 8 A A A T A B w A R m 9 y b X V s Y X M v U 2 V j d G l v b j E u b S C i G A A o o B Q A A A A A A A A A A A A A A A A A A A A A A A A A A A D t W 1 t v 2 z Y U f j e Q / 0 C o w C A V n t M E w w a s S 4 E 0 d T A v T e L Z B g o s C A z G o m v V M m l I V O z E 8 M P 6 l / a 6 t y H / a 4 e k L t T N l 8 C 5 N L U Q x A 5 J n R v P + c 7 h k e K T H n c Y R W 3 1 u f d 2 p 7 J T 8 Q f Y I z Z q Y j 5 A B 8 g l f K e C 4 G q z w O s R G K l P e 8 S t H Q W e R y j / x L z h F W N D 0 5 p d n O E R O T D G c J 9 x O b 8 4 Y p T D g s v Z G / H d D U Z 0 7 3 K n 4 l C d m s 7 v 0 B s G / i 3 p f n R 8 j u / D O C S g 8 6 4 q C q + M o w G m n 4 F J 5 2 Z M D C D V w V c u q X U 8 T P 0 + 8 0 Z K P j H p m 4 p d d T Y z z v D t B I d y Y a O K O M w j T q Z 8 P r d i y u l F Q D r D 7 C K 1 Q L N A 9 l b d F p + Y 2 / N w n y 8 w Q 6 z / s Q O a h A r 7 p t g 1 K 5 E O J j k R F F t s 4 i e K t 4 k L O y 7 G I n U R w b 0 B M i 9 O H G p f w j q j P S C E G 2 W k 9 g p p Z f m F V M W O S g m x Q 3 0 z t c 9 V J D f v M u Y T a d 6 V / K U 5 M 4 x n F w 1 O R g d G t N K o C p k P Q o F h 8 z 9 g j p O d b 3 p s x D j c / T v B N v E 0 I 4 Q z 4 b i Z 5 g y C h f O H r t v u Y R d 7 / g H 3 A h D 1 P k 5 V I I f 0 M K + G h p j X U s 5 V R T N D 3 b s f j W N 6 I 4 e l x + Q X E 4 r R I P A 4 o o R z F s 3 T Y H R F P L n C H 3 u 3 x M a U o P 0 3 e 7 / A g g b l P / 9 U E 7 L p v t w i I 3 Y N I p 7 z A f G Q k i H n N e G w m d G / m t I m l j Q n 3 L z E o / Z L P K p Y p t h f X y V c L 9 F v 7 0 B p 1 7 V 0 j S i 4 l 5 3 X R U 0 k u m R k y W w O Y A t 8 l h h b D h l g R z 2 2 s 4 z 1 6 K 4 L 9 T x 2 F d j f X 3 y D 7 k O l + / I I T 9 Y u i f H I R z p s n D X E 0 B m b W Z 7 V f W t 9 e C j g s g p G r B l S B S g B f i j c E L v s M 5 v c p G L r 9 L B T b z U O 7 / 7 + V f z 1 x y i O N + m a i C T 2 m 9 8 j J E o i b 1 Y g U S Y 8 c u z j I B F L 0 l K f Y t h 6 B 9 9 9 N X Q k O r R t I W L g c z Z K J I R R J Y a Z V w N I t Z h 9 i 7 9 E X u n 0 I 8 c M K D f l V 6 X R G U C E b 7 Z I j 3 l 2 r c P E j N m 1 L A v Y 7 C H Q l S J A F a n R J e j g E 4 U p s W g n Z M z R s e P 5 P O N r c u z M z A g f S q P K A A l R x p l D k M 0 E H B u p 8 H P h r g 9 s Q n W S r i t G z D x b c I x Q 3 3 U R V e c U 4 0 I i n k J Q H c s y V H U o a 4 z G x O N k q I B s f R z b H I w 9 E o p J N o 3 T Z r 3 V q Z 8 s h 7 B o Z Q m A r Q t C a c a L 8 E d S F j F 3 I u N D F N R S Q W U H U 1 F X s S N U K 8 Q e K 7 R M B w q N W p t j j / u f H D 4 w u w K D 2 I S g H q E 3 Y H u o 8 K u b g 7 v D V k e m 3 P O x 4 6 O x x + x g y A M Y 0 J S Z W 9 U N g Z k y y l + Q J G Z F J i m + y x I o J g E i W + g I D N s 0 i C V g d C B j E 4 p B G 1 0 I b u m R d A S H Q B Y O b g D G F I r F s g g c O z k / a 9 S P j C z 7 a P y Z Y F t K 5 s R c K U 2 M l f E O s h 7 4 Z N 9 x n S 3 k l U B e 5 / B j s 3 V + 3 P j Y 2 K L e F v V e A u o p 6 R R U 1 E / a z f N W 5 0 W i 2 / F e 4 Y H 0 l Z p O + h 6 M X o u q z 0 Z Q 5 U s x h b x x Q S 1 H Q v R a 5 6 R a S F g P x h i p F D S B 2 z T o N R t C F V 2 u Y E q / / l R r r J k c Y R 9 x w Q V K / 3 c V A e a 7 u x v t Q a 0 L d M u x 7 Q U 1 n R 6 3 5 / T w L a e n 6 D i B 1 6 / Q b + p P k w 7 I Q s f f a H N m t d 6 M b M Y 8 c C / m 2 b V i v o V O z P N t x D x M H 2 Y T y X z j X Z g k v h d k 7 f 4 0 K p A X B v e T N S 2 2 F f s z r d i f c 8 H + i F 2 K Z x D 5 q 1 X x q 6 J B c g A v A Y Q I E Z K F T 3 G s 3 + L C F h c e F x e K z / E v K / 6 b z J 6 w L 5 R 8 P + 1 J B W a r G 1 + X J r K / w D g p f X y i R 8 z T h r X T T n o i r p X W C J u c D K I S B a W o j T 0 b c C m S C h 0 H V L 6 X V V N 9 j q h U P n a I a 5 t R V w Y Z / a n x Q 2 g O i G y F x n N k I X T v x 9 D p 4 B E t g B E p k F P r X 9 W n Y x i H m w B M E 7 p q V H 7 X Q K M Y y f J G K A O p 1 F k l P m 1 F w X j f + 1 I 9 p J Q 6 6 f T a A S n h s F X Y K d s m 2 2 2 y 3 S b b l 5 1 s F 7 3 D 2 q C U d H u 3 N 6 7 T P R o E N v m i Z W E o z C k t A g k U X t H C 6 F L m 3 N O 8 V P h X a H M e K R O 9 W n u g b V l 0 r Y E P I b O l K J G Q L n T 3 X H 5 f E r 5 h X M j w j V t m t x h B Z Y I m N 5 A O J p D + S L z p C f e V q o o S E b V O b t o R L O k J 5 k W x F L l m b y K N 3 p X W h C n p y m f z / y w 2 R L r F H l m l o P G e N 1 G 6 / 5 4 3 W I s F M q G d 9 / u l A m Y b 7 E q 2 U o b S i m e S Y U 2 S F 2 C / b y 2 T p O M 5 I w F k I l M s F E U X W Q g S 2 U O m G E E l 8 0 p 2 z k F X h P u U Q A s 1 1 n q n s c s q T C / g v + K z h i y q h 7 6 p Q D v p B E Z 0 Q 1 g q Z V M V B c e P B V e T U e f u X 4 A k 0 M f D q B / Q Y e 8 L R k P + 3 z / w 5 9 1 X D L g F v 9 G Q u e g I 3 c r P 9 2 i C s K y 7 A 4 l t e a o V D d v 2 9 5 e g m 6 q E o k s U M r I I K k 6 c 4 v 8 G t F r n O 0 R F 9 f 8 B U V W D t k B Z B p R 5 Q 2 2 B d I N A e k q 8 z 0 U 4 e s R G V w 4 t B 9 I M R m o b N K + G 9 3 o R E X H L + 5 s P x H V G D u y 5 K e 6 q o j 8 D i I 0 2 v w F m Z 2 A q q x q i 7 f 2 x P q P L K m i f N 0 h 9 y j 3 c 4 6 G m 6 D 0 B c x M U C 7 9 4 L 3 K A P 0 s e s U d 1 v N y Y O r W T I x T 8 W K p O l 3 O K Z W I u u U T Q e l N F L e J i 7 l y T J v M d 2 T 0 4 B o w B Y n N L 1 f b d x b u 9 U t p a Z o E N p L F c F h t C A i M 9 m b 4 g i 6 n 8 5 R R l u s r T d b 1 C X J T N G N k e o u L h 4 n 0 f Q W e 6 Y k k f R u T F G O u z G b H Q 6 Y o P t O B 6 k l S o j 0 r j Z t f S H g C v 2 t i J U 2 V E s f T U u 2 B K O 3 W l + F b E t f t a z K x X N S y s F s S 6 R Q X D A x Q K z 6 Z A e K j C o P A 9 p W 8 q 0 6 + R 7 7 I p / s E T 3 k M n u v L 3 i d D r 3 b f / A 1 B L A Q I t A B Q A A g A I A F x m 7 F I c b d o S q g A A A P o A A A A S A A A A A A A A A A A A A A A A A A A A A A B D b 2 5 m a W c v U G F j a 2 F n Z S 5 4 b W x Q S w E C L Q A U A A I A C A B c Z u x S D 8 r p q 6 Q A A A D p A A A A E w A A A A A A A A A A A A A A A A D 2 A A A A W 0 N v b n R l b n R f V H l w Z X N d L n h t b F B L A Q I t A B Q A A g A I A F x m 7 F I Y j w I v 5 Q c A A C 4 8 A A A T A A A A A A A A A A A A A A A A A O c B A A B G b 3 J t d W x h c y 9 T Z W N 0 a W 9 u M S 5 t U E s F B g A A A A A D A A M A w g A A A B k K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B a A A A A A A A A / l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Z 0 F B Q U F B Q U F B Q 2 1 6 V G 5 s e k l P O F R K W T h R W k s 4 K 1 d T Z U N V W j F i R 3 h V W V d K c 1 p R Q U F B Q U F B Q U F B Q U F B Q n h E Z E N r R z R 5 O V F w c U 5 l c G J G T U R O T k N s Q n Z i V z l q Y m 1 s a m V t V U F B Q U V B Q U F B P S I g L z 4 8 L 1 N 0 Y W J s Z U V u d H J p Z X M + P C 9 J d G V t P j x J d G V t P j x J d G V t T G 9 j Y X R p b 2 4 + P E l 0 Z W 1 U e X B l P k Z v c m 1 1 b G E 8 L 0 l 0 Z W 1 U e X B l P j x J d G V t U G F 0 a D 5 T Z W N 0 a W 9 u M S 9 Q Y X R o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l e H Q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E 4 L T E x L T I 3 V D E x O j M 3 O j U y L j c 3 M T Y 5 N D Z a I i A v P j x F b n R y e S B U e X B l P S J G a W x s U 3 R h d H V z I i B W Y W x 1 Z T 0 i c 0 N v b X B s Z X R l I i A v P j x F b n R y e S B U e X B l P S J R d W V y e U d y b 3 V w S U Q i I F Z h b H V l P S J z Y T R k M D B k N z E t O G M x Y i 0 0 M m J k L T l h O G Q t N 2 E 5 N m M 1 M z A z M z R k I i A v P j w v U 3 R h Y m x l R W 5 0 c m l l c z 4 8 L 0 l 0 Z W 0 + P E l 0 Z W 0 + P E l 0 Z W 1 M b 2 N h d G l v b j 4 8 S X R l b V R 5 c G U + R m 9 y b X V s Y T w v S X R l b V R 5 c G U + P E l 0 Z W 1 Q Y X R o P l N l Y 3 R p b 2 4 x L 1 B h d G g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J r d X N 6 Z V 9 M a X N 0 Y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M a X N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x M S 0 y N 1 Q x M T o 0 M D o w O S 4 5 M j U w N z U x W i I g L z 4 8 R W 5 0 c n k g V H l w Z T 0 i R m l s b F N 0 Y X R 1 c y I g V m F s d W U 9 I n N D b 2 1 w b G V 0 Z S I g L z 4 8 R W 5 0 c n k g V H l w Z T 0 i U X V l c n l H c m 9 1 c E l E I i B W Y W x 1 Z T 0 i c 2 E 0 Z D A w Z D c x L T h j M W I t N D J i Z C 0 5 Y T h k L T d h O T Z j N T M w M z M 0 Z C I g L z 4 8 L 1 N 0 Y W J s Z U V u d H J p Z X M + P C 9 J d G V t P j x J d G V t P j x J d G V t T G 9 j Y X R p b 2 4 + P E l 0 Z W 1 U e X B l P k Z v c m 1 1 b G E 8 L 0 l 0 Z W 1 U e X B l P j x J d G V t U G F 0 a D 5 T Z W N 0 a W 9 u M S 9 B c m t 1 c 3 p l X 0 x p c 3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y a 3 V z e m V f T G l z d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m t 1 c 3 p l X 0 x p c 3 R h L 0 5 h e n d h J T I w Q X J r d X N 6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4 V 2 9 s Y 3 J h Z n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E 4 L T E x L T I 3 V D E z O j I 4 O j E 0 L j A 2 O T k 0 M T B a I i A v P j x F b n R y e S B U e X B l P S J G a W x s U 3 R h d H V z I i B W Y W x 1 Z T 0 i c 0 N v b X B s Z X R l I i A v P j x F b n R y e S B U e X B l P S J R d W V y e U d y b 3 V w S U Q i I F Z h b H V l P S J z Z T U z O W N k Y T Y t O D N j Y y 0 0 Y 2 J j L T k 2 M 2 M t N D E 5 M m J j Z j k 2 N D l l I i A v P j w v U 3 R h Y m x l R W 5 0 c m l l c z 4 8 L 0 l 0 Z W 0 + P E l 0 Z W 0 + P E l 0 Z W 1 M b 2 N h d G l v b j 4 8 S X R l b V R 5 c G U + R m 9 y b X V s Y T w v S X R l b V R 5 c G U + P E l 0 Z W 1 Q Y X R o P l N l Y 3 R p b 2 4 x L 0 Y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E 4 L T E x L T I 3 V D E z O j I 4 O j E z L j g 5 O D A 0 N z R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G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M S 9 D b 2 5 2 Z X J 0 Z W Q l M j B 0 b y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j E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9 s Y 3 J h Z n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E 4 L T E x L T I 3 V D E z O j I 4 O j E z L j g w N D I 4 N j l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X b 2 x j c m F m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2 x j c m F m d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2 x j c m F m d C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9 s Y 3 J h Z n Q v V 2 9 s Y 3 J h Z n R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2 x j c m F m d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2 x j c m F m d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b G N y Y W Z 0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2 x j c m F m d C 9 G a W x 0 Z X J l Z C U y M F J v d 3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9 s Y 3 J h Z n Q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G V j d H J v Y n V k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M b 2 F k Z W R U b 0 F u Y W x 5 c 2 l z U 2 V y d m l j Z X M i I F Z h b H V l P S J s M C I g L z 4 8 R W 5 0 c n k g V H l w Z T 0 i R m l s b E x h c 3 R V c G R h d G V k I i B W Y W x 1 Z T 0 i Z D I w M T g t M T E t M j l U M T I 6 M j M 6 N D g u N D Y w O D Y 0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W x l Y 3 R y b 2 J 1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G V j d H J v Y n V k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s Z W N 0 c m 9 i d W Q v R m l s d G V y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s Z W N 0 c m 9 i d W Q v R W x l a 3 R y b 2 J 1 Z F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s Z W N 0 c m 9 i d W Q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G V j d H J v Y n V k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s Z W N 0 c m 9 i d W Q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s Z W N 0 c m 9 i d W Q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G V j d H J v Y n V k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x l Y 3 R y b 2 J 1 Z C 9 L Z X B 0 J T I w R m l y c 3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x l Y 3 R y b 2 J 1 Z C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x l Y 3 R y b 2 J 1 Z C 9 G a W x 0 Z X J l Z C U y M F J v d 3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h F b G V r d H J v Y n V k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R d W V y e U d y b 3 V w S U Q i I F Z h b H V l P S J z Z T U z O W N k Y T Y t O D N j Y y 0 0 Y 2 J j L T k 2 M 2 M t N D E 5 M m J j Z j k 2 N D l l I i A v P j x F b n R y e S B U e X B l P S J G a W x s T G F z d F V w Z G F 0 Z W Q i I F Z h b H V l P S J k M j A x O C 0 x M S 0 y O V Q x M j o y M z o 0 O C 4 2 M T c x N D U 0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J b X B l c n R l a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M Y X N 0 V X B k Y X R l Z C I g V m F s d W U 9 I m Q y M D E 4 L T E x L T I 3 V D E 0 O j Q w O j M y L j I y N z I w M D d a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l t c G V y d G V r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t c G V y d G V r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t c G V y d G V r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X B l c n R l a y 9 J T V B F U l R F S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t c G V y d G V r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t c G V y d G V r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X B l c n R l a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t c G V y d G V r L 0 N l b m F L b 2 x 1 b W 5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1 w Z X J 0 Z W s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X B l c n R l a y 9 L Z X B 0 J T I w R m l y c 3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1 w Z X J 0 Z W s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t c G V y d G V r L 0 Z p b H R l c m V k J T I w U m 9 3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e E l N U E V S V E V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Z 1 b m N 0 a W 9 u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Z p b G x M Y X N 0 V X B k Y X R l Z C I g V m F s d W U 9 I m Q y M D E 4 L T E x L T I 3 V D E 0 O j Q w O j M y L j U x O T Y 1 N j J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T G 9 h Z G V k V G 9 B b m F s e X N p c 1 N l c n Z p Y 2 V z I i B W Y W x 1 Z T 0 i b D A i I C 8 + P E V u d H J 5 I F R 5 c G U 9 I l F 1 Z X J 5 R 3 J v d X B J R C I g V m F s d W U 9 I n N l N T M 5 Y 2 R h N i 0 4 M 2 N j L T R j Y m M t O T Y z Y y 0 0 M T k y Y m N m O T Y 0 O W U i I C 8 + P C 9 T d G F i b G V F b n R y a W V z P j w v S X R l b T 4 8 S X R l b T 4 8 S X R l b U x v Y 2 F 0 a W 9 u P j x J d G V t V H l w Z T 5 G b 3 J t d W x h P C 9 J d G V t V H l w Z T 4 8 S X R l b V B h d G g + U 2 V j d G l v b j E v S X R h b H B y b 2 Z p b G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T G F z d F V w Z G F 0 Z W Q i I F Z h b H V l P S J k M j A x O C 0 x M S 0 y N 1 Q x N T o z N z o w M i 4 3 M j M z N z U z W i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J d G F s c H J v Z m l s a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G F s c H J v Z m l s a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G F s c H J v Z m l s a S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X R h b H B y b 2 Z p b G k v S U 1 Q R V J U R U t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G F s c H J v Z m l s a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G F s c H J v Z m l s a S 9 D Z W 5 h S 2 9 s d W 1 u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0 Y W x w c m 9 m a W x p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G F s c H J v Z m l s a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0 Y W x w c m 9 m a W x p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X R h b H B y b 2 Z p b G k v S 2 V w d C U y M E Z p c n N 0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0 Y W x w c m 9 m a W x p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G F s c H J v Z m l s a S 9 G a W x 0 Z X J l Z C U y M F J v d 3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h J V E F M U F J P R k l M S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G d W 5 j d G l v b i I g L z 4 8 R W 5 0 c n k g V H l w Z T 0 i T m F t Z V V w Z G F 0 Z W R B Z n R l c k Z p b G w i I F Z h b H V l P S J s M S I g L z 4 8 R W 5 0 c n k g V H l w Z T 0 i R m l s b G V k Q 2 9 t c G x l d G V S Z X N 1 b H R U b 1 d v c m t z a G V l d C I g V m F s d W U 9 I m w w I i A v P j x F b n R y e S B U e X B l P S J G a W x s T G F z d F V w Z G F 0 Z W Q i I F Z h b H V l P S J k M j A x O C 0 x M S 0 y N 1 Q x N T o z N z o w M i 4 2 O T I x N D Q 3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x v Y W R l Z F R v Q W 5 h b H l z a X N T Z X J 2 a W N l c y I g V m F s d W U 9 I m w w I i A v P j x F b n R y e S B U e X B l P S J R d W V y e U d y b 3 V w S U Q i I F Z h b H V l P S J z Z T U z O W N k Y T Y t O D N j Y y 0 0 Y 2 J j L T k 2 M 2 M t N D E 5 M m J j Z j k 2 N D l l I i A v P j w v U 3 R h Y m x l R W 5 0 c m l l c z 4 8 L 0 l 0 Z W 0 + P E l 0 Z W 0 + P E l 0 Z W 1 M b 2 N h d G l v b j 4 8 S X R l b V R 5 c G U + R m 9 y b X V s Y T w v S X R l b V R 5 c G U + P E l 0 Z W 1 Q Y X R o P l N l Y 3 R p b 2 4 x L 1 B v Z H d v a m 5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E x h c 3 R V c G R h d G V k I i B W Y W x 1 Z T 0 i Z D I w M T g t M T I t M T F U M T A 6 N D M 6 N T Y u N T M 0 N j k y M V o i I C 8 + P E V u d H J 5 I F R 5 c G U 9 I k Z p b G x T d G F 0 d X M i I F Z h b H V l P S J z Q 2 9 t c G x l d G U i I C 8 + P E V u d H J 5 I F R 5 c G U 9 I k x v Y W R l Z F R v Q W 5 h b H l z a X N T Z X J 2 a W N l c y I g V m F s d W U 9 I m w w I i A v P j x F b n R y e S B U e X B l P S J S Z W N v d m V y e V R h c m d l d F N o Z W V 0 I i B W Y W x 1 Z T 0 i c 1 B l x Y J u Y V R h Y m V s Y S I g L z 4 8 R W 5 0 c n k g V H l w Z T 0 i U m V j b 3 Z l c n l U Y X J n Z X R D b 2 x 1 b W 4 i I F Z h b H V l P S J s M i I g L z 4 8 R W 5 0 c n k g V H l w Z T 0 i U m V j b 3 Z l c n l U Y X J n Z X R S b 3 c i I F Z h b H V l P S J s M i I g L z 4 8 R W 5 0 c n k g V H l w Z T 0 i U X V l c n l H c m 9 1 c E l E I i B W Y W x 1 Z T 0 i c 2 U 1 M z l j Z G E 2 L T g z Y 2 M t N G N i Y y 0 5 N j N j L T Q x O T J i Y 2 Y 5 N j Q 5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Z c W C b m F U Y W J l b G E v U 2 9 1 c m N l L n t O Y W 1 l L D B 9 J n F 1 b 3 Q 7 L C Z x d W 9 0 O 1 N l Y 3 R p b 2 4 x L 1 B l x Y J u Y V R h Y m V s Y S 9 F e H B h b m R l Z C B 7 e z B 9 L n t B c n Q u L D F 9 J n F 1 b 3 Q 7 L C Z x d W 9 0 O 1 N l Y 3 R p b 2 4 x L 1 B l x Y J u Y V R h Y m V s Y S 9 F e H B h b m R l Z C B 7 e z B 9 L n t O Y X p 3 Y S w y f S Z x d W 9 0 O y w m c X V v d D t T Z W N 0 a W 9 u M S 9 Q Z c W C b m F U Y W J l b G E v R X h w Y W 5 k Z W Q g e 3 s w f S 5 7 Q 2 V u Y S w z f S Z x d W 9 0 O y w m c X V v d D t T Z W N 0 a W 9 u M S 9 Q Z c W C b m F U Y W J l b G E v R X h w Y W 5 k Z W Q g e 3 s w f S 5 7 T W F 0 Z X J p Y c W C L D R 9 J n F 1 b 3 Q 7 L C Z x d W 9 0 O 1 N l Y 3 R p b 2 4 x L 1 B l x Y J u Y V R h Y m V s Y S 9 F e H B h b m R l Z C B 7 e z B 9 L n t K b S w 1 f S Z x d W 9 0 O y w m c X V v d D t T Z W N 0 a W 9 u M S 9 Q Z c W C b m F U Y W J l b G E v R X h w Y W 5 k Z W Q g e 3 s w f S 5 7 U m 9 k e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B l x Y J u Y V R h Y m V s Y S 9 T b 3 V y Y 2 U u e 0 5 h b W U s M H 0 m c X V v d D s s J n F 1 b 3 Q 7 U 2 V j d G l v b j E v U G X F g m 5 h V G F i Z W x h L 0 V 4 c G F u Z G V k I H t 7 M H 0 u e 0 F y d C 4 s M X 0 m c X V v d D s s J n F 1 b 3 Q 7 U 2 V j d G l v b j E v U G X F g m 5 h V G F i Z W x h L 0 V 4 c G F u Z G V k I H t 7 M H 0 u e 0 5 h e n d h L D J 9 J n F 1 b 3 Q 7 L C Z x d W 9 0 O 1 N l Y 3 R p b 2 4 x L 1 B l x Y J u Y V R h Y m V s Y S 9 F e H B h b m R l Z C B 7 e z B 9 L n t D Z W 5 h L D N 9 J n F 1 b 3 Q 7 L C Z x d W 9 0 O 1 N l Y 3 R p b 2 4 x L 1 B l x Y J u Y V R h Y m V s Y S 9 F e H B h b m R l Z C B 7 e z B 9 L n t N Y X R l c m l h x Y I s N H 0 m c X V v d D s s J n F 1 b 3 Q 7 U 2 V j d G l v b j E v U G X F g m 5 h V G F i Z W x h L 0 V 4 c G F u Z G V k I H t 7 M H 0 u e 0 p t L D V 9 J n F 1 b 3 Q 7 L C Z x d W 9 0 O 1 N l Y 3 R p b 2 4 x L 1 B l x Y J u Y V R h Y m V s Y S 9 F e H B h b m R l Z C B 7 e z B 9 L n t S b 2 R 6 Y W o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v Z H d v a m 5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Z H d v a m 5 l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Z H d v a m 5 l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2 R 3 b 2 p u Z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Z H d v a m 5 l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2 R 3 b 2 p u Z S 9 F e H B h b m R l Z C U y M C U 3 Q j A l N 0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e F R l c 3 R v d 3 k 8 L 0 l 0 Z W 1 Q Y X R o P j w v S X R l b U x v Y 2 F 0 a W 9 u P j x T d G F i b G V F b n R y a W V z P j x F b n R y e S B U e X B l P S J J c 1 B y a X Z h d G U i I F Z h b H V l P S J s M C I g L z 4 8 R W 5 0 c n k g V H l w Z T 0 i U X V l c n l H c m 9 1 c E l E I i B W Y W x 1 Z T 0 i c 2 U 1 M z l j Z G E 2 L T g z Y 2 M t N G N i Y y 0 5 N j N j L T Q x O T J i Y 2 Y 5 N j Q 5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g t M T I t M T F U M j I 6 M j I 6 M D c u M T Q 1 M D E y O F o i I C 8 + P E V u d H J 5 I F R 5 c G U 9 I k Z p b G x T d G F 0 d X M i I F Z h b H V l P S J z Q 2 9 t c G x l d G U i I C 8 + P E V u d H J 5 I F R 5 c G U 9 I k 5 h d m l n Y X R p b 2 5 T d G V w T m F t Z S I g V m F s d W U 9 I n N O Y X Z p Z 2 F 0 a W 9 u I i A v P j w v U 3 R h Y m x l R W 5 0 c m l l c z 4 8 L 0 l 0 Z W 0 + P E l 0 Z W 0 + P E l 0 Z W 1 M b 2 N h d G l v b j 4 8 S X R l b V R 5 c G U + R m 9 y b X V s Y T w v S X R l b V R 5 c G U + P E l 0 Z W 1 Q Y X R o P l N l Y 3 R p b 2 4 x L 2 Z 4 V G V z d G 9 3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m 5 l X 2 N 6 e W x p X 0 N o d W R l a j w v S X R l b V B h d G g + P C 9 J d G V t T G 9 j Y X R p b 2 4 + P F N 0 Y W J s Z U V u d H J p Z X M + P E V u d H J 5 I F R 5 c G U 9 I k l z U H J p d m F 0 Z S I g V m F s d W U 9 I m w w I i A v P j x F b n R y e S B U e X B l P S J R d W V y e U d y b 3 V w S U Q i I F Z h b H V l P S J z Z T U z O W N k Y T Y t O D N j Y y 0 0 Y 2 J j L T k 2 M 2 M t N D E 5 M m J j Z j k 2 N D l l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x h c 3 R V c G R h d G V k I i B W Y W x 1 Z T 0 i Z D I w M j A t M D U t M D Z U M T Q 6 M z U 6 N D k u N z Y 2 O T E 3 N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S W 5 u Z V 9 j e n l s a V 9 D a H V k Z W o v Z n h J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u Z V 9 j e n l s a V 9 D a H V k Z W o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u Z V 9 j e n l s a V 9 D a H V k Z W o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u Z V 9 j e n l s a V 9 D a H V k Z W o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b m V f Y 3 p 5 b G l f Q 2 h 1 Z G V q L 0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m 5 l X 2 N 6 e W x p X 0 N o d W R l a i 9 F e H B h b m R l Z C U y M C U 3 Q j A l N 0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m 5 l X 2 N 6 e W x p X 0 N o d W R l a i 9 m e E l u b m U y M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x V G + r Z y 8 L R 5 1 L G + h a x N U W A A A A A A I A A A A A A B B m A A A A A Q A A I A A A A F c T F l i C 1 N f t W o N 3 Y H R b 9 x A A x u c c q Y e 7 f p b j X 2 e R 4 f h q A A A A A A 6 A A A A A A g A A I A A A A H o z K 5 G 6 D b Y K n v 7 l W c 2 u C j D y Z 6 V O U 3 8 K B E i A P / s u V x C 2 U A A A A I M 5 s e A Y Z S i P a N L g n 6 n 0 6 x D K N 0 Q F v S N w A U 8 Y k f f y N i L I B C U X 9 3 b a 1 + Z / p F n A d T m B S i G y 3 H 5 7 J 9 c P 0 s o Z m Y R x c J Q 4 6 z A j L + 6 d + p J J M 9 / Y f D 3 E Q A A A A P 4 z 2 i w Q W H b 2 3 7 5 F N n 4 N j T h + t I x 6 V K D y X n u L w 5 K p 1 P Y E h m T c R d q K 5 b A D N u z r R c y g E w / 2 o s 3 M j V Q 7 R E G 2 0 0 P 4 E F c = < / D a t a M a s h u p > 
</file>

<file path=customXml/itemProps1.xml><?xml version="1.0" encoding="utf-8"?>
<ds:datastoreItem xmlns:ds="http://schemas.openxmlformats.org/officeDocument/2006/customXml" ds:itemID="{3B1814AD-5A7E-4DD2-9FB9-062EEB9B95F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 Polprofili 2021r.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Kłos-PC</cp:lastModifiedBy>
  <cp:lastPrinted>2019-08-22T12:30:45Z</cp:lastPrinted>
  <dcterms:created xsi:type="dcterms:W3CDTF">2013-04-12T14:11:46Z</dcterms:created>
  <dcterms:modified xsi:type="dcterms:W3CDTF">2021-09-17T10:21:34Z</dcterms:modified>
</cp:coreProperties>
</file>