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polprofili\Desktop\cenniki na stronę\ze zdjęciami\"/>
    </mc:Choice>
  </mc:AlternateContent>
  <xr:revisionPtr revIDLastSave="0" documentId="13_ncr:1_{AC8A2DAD-5465-4FEB-A78E-B805FA469CE7}" xr6:coauthVersionLast="47" xr6:coauthVersionMax="47" xr10:uidLastSave="{00000000-0000-0000-0000-000000000000}"/>
  <bookViews>
    <workbookView xWindow="-120" yWindow="-120" windowWidth="38640" windowHeight="15840" tabRatio="798" xr2:uid="{00000000-000D-0000-FFFF-FFFF00000000}"/>
  </bookViews>
  <sheets>
    <sheet name="Cennik 2023r" sheetId="11" r:id="rId1"/>
  </sheets>
  <definedNames>
    <definedName name="komA1">IF(#REF!="","1","2")</definedName>
    <definedName name="path">#REF!</definedName>
  </definedNames>
  <calcPr calcId="191029"/>
</workbook>
</file>

<file path=xl/calcChain.xml><?xml version="1.0" encoding="utf-8"?>
<calcChain xmlns="http://schemas.openxmlformats.org/spreadsheetml/2006/main">
  <c r="E23" i="11" l="1"/>
  <c r="E1018" i="11"/>
  <c r="E1019" i="11"/>
  <c r="E312" i="11" l="1"/>
  <c r="E305" i="11"/>
  <c r="E178" i="11"/>
  <c r="E171" i="11"/>
  <c r="E621" i="11" l="1"/>
  <c r="E335" i="11" l="1"/>
  <c r="E185" i="11"/>
  <c r="E1040" i="11" l="1"/>
  <c r="E1042" i="11"/>
  <c r="E1044" i="11"/>
  <c r="E1038" i="11" l="1"/>
  <c r="E927" i="11" l="1"/>
  <c r="E1037" i="11"/>
  <c r="E742" i="11" l="1"/>
  <c r="E733" i="11"/>
  <c r="E734" i="11"/>
  <c r="E987" i="11"/>
  <c r="E741" i="11" l="1"/>
  <c r="E666" i="11" l="1"/>
  <c r="E291" i="11" l="1"/>
  <c r="E292" i="11"/>
  <c r="E450" i="11"/>
  <c r="E445" i="11"/>
  <c r="E447" i="11"/>
  <c r="E444" i="11"/>
  <c r="E446" i="11"/>
  <c r="E448" i="11"/>
  <c r="E288" i="11"/>
  <c r="E290" i="11"/>
  <c r="E287" i="11"/>
  <c r="E289" i="11"/>
  <c r="E154" i="11"/>
  <c r="E156" i="11"/>
  <c r="E158" i="11"/>
  <c r="E153" i="11"/>
  <c r="E155" i="11"/>
  <c r="E157" i="11"/>
  <c r="E1039" i="11"/>
  <c r="E627" i="11"/>
  <c r="E725" i="11"/>
  <c r="E726" i="11"/>
  <c r="E989" i="11"/>
  <c r="E991" i="11"/>
  <c r="E993" i="11"/>
  <c r="E995" i="11"/>
  <c r="E997" i="11"/>
  <c r="E999" i="11"/>
  <c r="E1001" i="11"/>
  <c r="E990" i="11"/>
  <c r="E992" i="11"/>
  <c r="E994" i="11"/>
  <c r="E996" i="11"/>
  <c r="E998" i="11"/>
  <c r="E1000" i="11"/>
  <c r="E673" i="11"/>
  <c r="E1068" i="11"/>
  <c r="E1066" i="11"/>
  <c r="E1064" i="11"/>
  <c r="E1063" i="11"/>
  <c r="E1059" i="11"/>
  <c r="E1055" i="11"/>
  <c r="E1051" i="11"/>
  <c r="E1003" i="11"/>
  <c r="E971" i="11"/>
  <c r="E956" i="11"/>
  <c r="E941" i="11"/>
  <c r="E935" i="11"/>
  <c r="E929" i="11"/>
  <c r="E928" i="11"/>
  <c r="E913" i="11"/>
  <c r="E885" i="11"/>
  <c r="E871" i="11"/>
  <c r="E899" i="11"/>
  <c r="E853" i="11"/>
  <c r="E835" i="11"/>
  <c r="E817" i="11"/>
  <c r="E799" i="11"/>
  <c r="E781" i="11"/>
  <c r="E763" i="11"/>
  <c r="E745" i="11"/>
  <c r="E736" i="11"/>
  <c r="E728" i="11"/>
  <c r="E720" i="11"/>
  <c r="E717" i="11"/>
  <c r="E715" i="11"/>
  <c r="E713" i="11"/>
  <c r="E711" i="11"/>
  <c r="E709" i="11"/>
  <c r="E707" i="11"/>
  <c r="E705" i="11"/>
  <c r="E703" i="11"/>
  <c r="E701" i="11"/>
  <c r="E699" i="11"/>
  <c r="E697" i="11"/>
  <c r="E695" i="11"/>
  <c r="E693" i="11"/>
  <c r="E691" i="11"/>
  <c r="E689" i="11"/>
  <c r="E687" i="11"/>
  <c r="E685" i="11"/>
  <c r="E683" i="11"/>
  <c r="E681" i="11"/>
  <c r="E679" i="11"/>
  <c r="E677" i="11"/>
  <c r="E674" i="11"/>
  <c r="E670" i="11"/>
  <c r="E663" i="11"/>
  <c r="E659" i="11"/>
  <c r="E652" i="11"/>
  <c r="E647" i="11"/>
  <c r="E645" i="11"/>
  <c r="E642" i="11"/>
  <c r="E640" i="11"/>
  <c r="E637" i="11"/>
  <c r="E634" i="11"/>
  <c r="E632" i="11"/>
  <c r="E629" i="11"/>
  <c r="E622" i="11"/>
  <c r="E616" i="11"/>
  <c r="E613" i="11"/>
  <c r="E610" i="11"/>
  <c r="E608" i="11"/>
  <c r="E606" i="11"/>
  <c r="E604" i="11"/>
  <c r="E602" i="11"/>
  <c r="E600" i="11"/>
  <c r="E598" i="11"/>
  <c r="E596" i="11"/>
  <c r="E594" i="11"/>
  <c r="E592" i="11"/>
  <c r="E590" i="11"/>
  <c r="E588" i="11"/>
  <c r="E586" i="11"/>
  <c r="E584" i="11"/>
  <c r="E582" i="11"/>
  <c r="E580" i="11"/>
  <c r="E578" i="11"/>
  <c r="E576" i="11"/>
  <c r="E573" i="11"/>
  <c r="E571" i="11"/>
  <c r="E569" i="11"/>
  <c r="E567" i="11"/>
  <c r="E563" i="11"/>
  <c r="E560" i="11"/>
  <c r="E557" i="11"/>
  <c r="E555" i="11"/>
  <c r="E552" i="11"/>
  <c r="E549" i="11"/>
  <c r="E546" i="11"/>
  <c r="E543" i="11"/>
  <c r="E540" i="11"/>
  <c r="E535" i="11"/>
  <c r="E531" i="11"/>
  <c r="E527" i="11"/>
  <c r="E524" i="11"/>
  <c r="E521" i="11"/>
  <c r="E510" i="11"/>
  <c r="E506" i="11"/>
  <c r="E493" i="11"/>
  <c r="E486" i="11"/>
  <c r="E481" i="11"/>
  <c r="E476" i="11"/>
  <c r="E473" i="11"/>
  <c r="E470" i="11"/>
  <c r="E468" i="11"/>
  <c r="E465" i="11"/>
  <c r="E463" i="11"/>
  <c r="E460" i="11"/>
  <c r="E457" i="11"/>
  <c r="E454" i="11"/>
  <c r="E441" i="11"/>
  <c r="E439" i="11"/>
  <c r="E432" i="11"/>
  <c r="E425" i="11"/>
  <c r="E423" i="11"/>
  <c r="E421" i="11"/>
  <c r="E418" i="11"/>
  <c r="E415" i="11"/>
  <c r="E412" i="11"/>
  <c r="E409" i="11"/>
  <c r="E407" i="11"/>
  <c r="E405" i="11"/>
  <c r="E403" i="11"/>
  <c r="E401" i="11"/>
  <c r="E399" i="11"/>
  <c r="E389" i="11"/>
  <c r="E380" i="11"/>
  <c r="E370" i="11"/>
  <c r="E356" i="11"/>
  <c r="E349" i="11"/>
  <c r="E344" i="11"/>
  <c r="E339" i="11"/>
  <c r="E333" i="11"/>
  <c r="E331" i="11"/>
  <c r="E329" i="11"/>
  <c r="E327" i="11"/>
  <c r="E325" i="11"/>
  <c r="E323" i="11"/>
  <c r="E321" i="11"/>
  <c r="E319" i="11"/>
  <c r="E317" i="11"/>
  <c r="E315" i="11"/>
  <c r="E313" i="11"/>
  <c r="E309" i="11"/>
  <c r="E306" i="11"/>
  <c r="E301" i="11"/>
  <c r="E299" i="11"/>
  <c r="E297" i="11"/>
  <c r="E284" i="11"/>
  <c r="E282" i="11"/>
  <c r="E273" i="11"/>
  <c r="E270" i="11"/>
  <c r="E267" i="11"/>
  <c r="E264" i="11"/>
  <c r="E261" i="11"/>
  <c r="E258" i="11"/>
  <c r="E256" i="11"/>
  <c r="E254" i="11"/>
  <c r="E252" i="11"/>
  <c r="E250" i="11"/>
  <c r="E248" i="11"/>
  <c r="E238" i="11"/>
  <c r="E229" i="11"/>
  <c r="E219" i="11"/>
  <c r="E205" i="11"/>
  <c r="E198" i="11"/>
  <c r="E193" i="11"/>
  <c r="E182" i="11"/>
  <c r="E179" i="11"/>
  <c r="E175" i="11"/>
  <c r="E172" i="11"/>
  <c r="E167" i="11"/>
  <c r="E165" i="11"/>
  <c r="E163" i="11"/>
  <c r="E150" i="11"/>
  <c r="E144" i="11"/>
  <c r="E139" i="11"/>
  <c r="E132" i="11"/>
  <c r="E125" i="11"/>
  <c r="E122" i="11"/>
  <c r="E119" i="11"/>
  <c r="E116" i="11"/>
  <c r="E113" i="11"/>
  <c r="E111" i="11"/>
  <c r="E108" i="11"/>
  <c r="E105" i="11"/>
  <c r="E101" i="11"/>
  <c r="E99" i="11"/>
  <c r="E97" i="11"/>
  <c r="E93" i="11"/>
  <c r="E90" i="11"/>
  <c r="E87" i="11"/>
  <c r="E77" i="11"/>
  <c r="E72" i="11"/>
  <c r="E63" i="11"/>
  <c r="E52" i="11"/>
  <c r="E38" i="11"/>
  <c r="E26" i="11"/>
  <c r="E657" i="11" l="1"/>
  <c r="E46" i="11"/>
  <c r="E628" i="11"/>
  <c r="E675" i="11" l="1"/>
  <c r="E337" i="11"/>
  <c r="E186" i="11"/>
  <c r="E336" i="11"/>
  <c r="E1045" i="11"/>
  <c r="E1043" i="11"/>
  <c r="E1041" i="11"/>
  <c r="E658" i="11"/>
  <c r="E655" i="11"/>
  <c r="E656" i="11"/>
  <c r="E668" i="11"/>
  <c r="E671" i="11"/>
  <c r="E94" i="11" l="1"/>
  <c r="E808" i="11"/>
  <c r="E795" i="11"/>
  <c r="E1058" i="11"/>
  <c r="E1015" i="11"/>
  <c r="E969" i="11"/>
  <c r="E961" i="11"/>
  <c r="E924" i="11"/>
  <c r="E916" i="11"/>
  <c r="E911" i="11"/>
  <c r="E903" i="11"/>
  <c r="E845" i="11"/>
  <c r="E837" i="11"/>
  <c r="E807" i="11"/>
  <c r="E794" i="11"/>
  <c r="E765" i="11"/>
  <c r="E754" i="11"/>
  <c r="E1057" i="11"/>
  <c r="E1014" i="11"/>
  <c r="E968" i="11"/>
  <c r="E960" i="11"/>
  <c r="E923" i="11"/>
  <c r="E915" i="11"/>
  <c r="E879" i="11"/>
  <c r="E910" i="11"/>
  <c r="E902" i="11"/>
  <c r="E855" i="11"/>
  <c r="E844" i="11"/>
  <c r="E833" i="11"/>
  <c r="E814" i="11"/>
  <c r="E806" i="11"/>
  <c r="E1069" i="11"/>
  <c r="E1013" i="11"/>
  <c r="E1005" i="11"/>
  <c r="E978" i="11"/>
  <c r="E959" i="11"/>
  <c r="E948" i="11"/>
  <c r="E937" i="11"/>
  <c r="E897" i="11"/>
  <c r="E889" i="11"/>
  <c r="E878" i="11"/>
  <c r="E901" i="11"/>
  <c r="E862" i="11"/>
  <c r="E851" i="11"/>
  <c r="E832" i="11"/>
  <c r="E824" i="11"/>
  <c r="E813" i="11"/>
  <c r="E792" i="11"/>
  <c r="E784" i="11"/>
  <c r="E1067" i="11"/>
  <c r="E1012" i="11"/>
  <c r="E985" i="11"/>
  <c r="E977" i="11"/>
  <c r="E958" i="11"/>
  <c r="E947" i="11"/>
  <c r="E933" i="11"/>
  <c r="E896" i="11"/>
  <c r="E888" i="11"/>
  <c r="E877" i="11"/>
  <c r="E869" i="11"/>
  <c r="E861" i="11"/>
  <c r="E850" i="11"/>
  <c r="E831" i="11"/>
  <c r="E823" i="11"/>
  <c r="E812" i="11"/>
  <c r="E791" i="11"/>
  <c r="E783" i="11"/>
  <c r="E778" i="11"/>
  <c r="E770" i="11"/>
  <c r="E751" i="11"/>
  <c r="E1053" i="11"/>
  <c r="E984" i="11"/>
  <c r="E965" i="11"/>
  <c r="E946" i="11"/>
  <c r="E920" i="11"/>
  <c r="E895" i="11"/>
  <c r="E887" i="11"/>
  <c r="E868" i="11"/>
  <c r="E841" i="11"/>
  <c r="E830" i="11"/>
  <c r="E822" i="11"/>
  <c r="E1062" i="11"/>
  <c r="E1052" i="11"/>
  <c r="E1010" i="11"/>
  <c r="E975" i="11"/>
  <c r="E964" i="11"/>
  <c r="E953" i="11"/>
  <c r="E931" i="11"/>
  <c r="E919" i="11"/>
  <c r="E894" i="11"/>
  <c r="E875" i="11"/>
  <c r="E906" i="11"/>
  <c r="E867" i="11"/>
  <c r="E848" i="11"/>
  <c r="E840" i="11"/>
  <c r="E829" i="11"/>
  <c r="E810" i="11"/>
  <c r="E802" i="11"/>
  <c r="E797" i="11"/>
  <c r="E789" i="11"/>
  <c r="E1061" i="11"/>
  <c r="E1017" i="11"/>
  <c r="E982" i="11"/>
  <c r="E974" i="11"/>
  <c r="E963" i="11"/>
  <c r="E944" i="11"/>
  <c r="E918" i="11"/>
  <c r="E882" i="11"/>
  <c r="E874" i="11"/>
  <c r="E905" i="11"/>
  <c r="E858" i="11"/>
  <c r="E847" i="11"/>
  <c r="E839" i="11"/>
  <c r="E820" i="11"/>
  <c r="E809" i="11"/>
  <c r="E801" i="11"/>
  <c r="E796" i="11"/>
  <c r="E775" i="11"/>
  <c r="E756" i="11"/>
  <c r="E716" i="11"/>
  <c r="E684" i="11"/>
  <c r="E146" i="11"/>
  <c r="E73" i="11"/>
  <c r="E776" i="11"/>
  <c r="E390" i="11"/>
  <c r="E774" i="11"/>
  <c r="E755" i="11"/>
  <c r="E747" i="11"/>
  <c r="E714" i="11"/>
  <c r="E698" i="11"/>
  <c r="E682" i="11"/>
  <c r="E166" i="11"/>
  <c r="E62" i="11"/>
  <c r="E54" i="11"/>
  <c r="E222" i="11"/>
  <c r="E56" i="11"/>
  <c r="E660" i="11"/>
  <c r="E686" i="11"/>
  <c r="E24" i="11"/>
  <c r="E595" i="11"/>
  <c r="E127" i="11"/>
  <c r="E785" i="11"/>
  <c r="E772" i="11"/>
  <c r="E761" i="11"/>
  <c r="E730" i="11"/>
  <c r="E710" i="11"/>
  <c r="E678" i="11"/>
  <c r="E142" i="11"/>
  <c r="E79" i="11"/>
  <c r="E43" i="11"/>
  <c r="E130" i="11"/>
  <c r="E434" i="11"/>
  <c r="E757" i="11"/>
  <c r="E388" i="11"/>
  <c r="E723" i="11"/>
  <c r="E753" i="11"/>
  <c r="E690" i="11"/>
  <c r="E533" i="11"/>
  <c r="E180" i="11"/>
  <c r="E426" i="11"/>
  <c r="E769" i="11"/>
  <c r="E494" i="11"/>
  <c r="E128" i="11"/>
  <c r="E310" i="11"/>
  <c r="E749" i="11"/>
  <c r="E702" i="11"/>
  <c r="E114" i="11"/>
  <c r="E136" i="11"/>
  <c r="E435" i="11"/>
  <c r="E249" i="11"/>
  <c r="E811" i="11" l="1"/>
  <c r="E846" i="11"/>
  <c r="E873" i="11"/>
  <c r="E925" i="11"/>
  <c r="E973" i="11"/>
  <c r="E938" i="11"/>
  <c r="E979" i="11"/>
  <c r="E773" i="11"/>
  <c r="E815" i="11"/>
  <c r="E856" i="11"/>
  <c r="E880" i="11"/>
  <c r="E939" i="11"/>
  <c r="E980" i="11"/>
  <c r="E819" i="11"/>
  <c r="E857" i="11"/>
  <c r="E881" i="11"/>
  <c r="E943" i="11"/>
  <c r="E981" i="11"/>
  <c r="E1060" i="11"/>
  <c r="E758" i="11"/>
  <c r="E149" i="11"/>
  <c r="E708" i="11"/>
  <c r="E706" i="11"/>
  <c r="E771" i="11"/>
  <c r="E767" i="11"/>
  <c r="E790" i="11"/>
  <c r="E954" i="11"/>
  <c r="E1011" i="11"/>
  <c r="E137" i="11"/>
  <c r="E554" i="11"/>
  <c r="E768" i="11"/>
  <c r="E162" i="11"/>
  <c r="E455" i="11"/>
  <c r="E293" i="11"/>
  <c r="E141" i="11"/>
  <c r="E740" i="11"/>
  <c r="E362" i="11"/>
  <c r="E74" i="11"/>
  <c r="E47" i="11"/>
  <c r="E25" i="11"/>
  <c r="E688" i="11"/>
  <c r="E692" i="11"/>
  <c r="E738" i="11"/>
  <c r="E779" i="11"/>
  <c r="E680" i="11"/>
  <c r="E803" i="11"/>
  <c r="E907" i="11"/>
  <c r="E326" i="11"/>
  <c r="E611" i="11"/>
  <c r="E213" i="11"/>
  <c r="E456" i="11"/>
  <c r="E191" i="11"/>
  <c r="E214" i="11"/>
  <c r="E92" i="11"/>
  <c r="E83" i="11"/>
  <c r="E750" i="11"/>
  <c r="E143" i="11"/>
  <c r="E286" i="11"/>
  <c r="E397" i="11"/>
  <c r="E704" i="11"/>
  <c r="E739" i="11"/>
  <c r="E793" i="11"/>
  <c r="E81" i="11"/>
  <c r="E732" i="11"/>
  <c r="E82" i="11"/>
  <c r="E748" i="11"/>
  <c r="E788" i="11"/>
  <c r="E828" i="11"/>
  <c r="E893" i="11"/>
  <c r="E1009" i="11"/>
  <c r="E22" i="11"/>
  <c r="E821" i="11"/>
  <c r="E859" i="11"/>
  <c r="E983" i="11"/>
  <c r="E876" i="11"/>
  <c r="E932" i="11"/>
  <c r="E1065" i="11"/>
  <c r="E804" i="11"/>
  <c r="E908" i="11"/>
  <c r="E966" i="11"/>
  <c r="E843" i="11"/>
  <c r="E909" i="11"/>
  <c r="E967" i="11"/>
  <c r="E1056" i="11"/>
  <c r="E825" i="11"/>
  <c r="E863" i="11"/>
  <c r="E890" i="11"/>
  <c r="E949" i="11"/>
  <c r="E1006" i="11"/>
  <c r="E786" i="11"/>
  <c r="E826" i="11"/>
  <c r="E864" i="11"/>
  <c r="E891" i="11"/>
  <c r="E950" i="11"/>
  <c r="E1007" i="11"/>
  <c r="E787" i="11"/>
  <c r="E827" i="11"/>
  <c r="E865" i="11"/>
  <c r="E892" i="11"/>
  <c r="E951" i="11"/>
  <c r="E1008" i="11"/>
  <c r="E398" i="11"/>
  <c r="E251" i="11"/>
  <c r="E223" i="11"/>
  <c r="E718" i="11"/>
  <c r="E694" i="11"/>
  <c r="E45" i="11"/>
  <c r="E766" i="11"/>
  <c r="E700" i="11"/>
  <c r="E866" i="11"/>
  <c r="E952" i="11"/>
  <c r="E883" i="11"/>
  <c r="E945" i="11"/>
  <c r="E849" i="11"/>
  <c r="E976" i="11"/>
  <c r="E759" i="11"/>
  <c r="E842" i="11"/>
  <c r="E921" i="11"/>
  <c r="E1054" i="11"/>
  <c r="E805" i="11"/>
  <c r="E922" i="11"/>
  <c r="E40" i="11"/>
  <c r="E722" i="11"/>
  <c r="E724" i="11"/>
  <c r="E760" i="11"/>
  <c r="E712" i="11"/>
  <c r="E777" i="11"/>
  <c r="E860" i="11"/>
  <c r="E522" i="11"/>
  <c r="E363" i="11"/>
  <c r="E752" i="11"/>
  <c r="E696" i="11"/>
  <c r="E838" i="11"/>
  <c r="E904" i="11"/>
  <c r="E917" i="11"/>
  <c r="E962" i="11"/>
  <c r="E1016" i="11"/>
  <c r="E212" i="11"/>
  <c r="E308" i="11"/>
  <c r="E519" i="11"/>
  <c r="E75" i="11"/>
  <c r="E115" i="11"/>
  <c r="E173" i="11"/>
  <c r="E207" i="11"/>
  <c r="E298" i="11"/>
  <c r="E382" i="11"/>
  <c r="E514" i="11"/>
  <c r="E577" i="11"/>
  <c r="E174" i="11"/>
  <c r="E365" i="11"/>
  <c r="E419" i="11"/>
  <c r="E515" i="11"/>
  <c r="E662" i="11"/>
  <c r="E68" i="11"/>
  <c r="E151" i="11"/>
  <c r="E235" i="11"/>
  <c r="E279" i="11"/>
  <c r="E375" i="11"/>
  <c r="E420" i="11"/>
  <c r="E467" i="11"/>
  <c r="E505" i="11"/>
  <c r="E581" i="11"/>
  <c r="E650" i="11"/>
  <c r="E164" i="11"/>
  <c r="E417" i="11"/>
  <c r="E575" i="11"/>
  <c r="E641" i="11"/>
  <c r="E55" i="11"/>
  <c r="E30" i="11"/>
  <c r="E477" i="11"/>
  <c r="E107" i="11"/>
  <c r="E484" i="11"/>
  <c r="E33" i="11"/>
  <c r="E354" i="11"/>
  <c r="E350" i="11"/>
  <c r="E485" i="11"/>
  <c r="E392" i="11"/>
  <c r="E572" i="11"/>
  <c r="E542" i="11"/>
  <c r="E268" i="11"/>
  <c r="E61" i="11"/>
  <c r="E160" i="11"/>
  <c r="E360" i="11"/>
  <c r="E508" i="11"/>
  <c r="E126" i="11"/>
  <c r="E433" i="11"/>
  <c r="E168" i="11"/>
  <c r="E275" i="11"/>
  <c r="E379" i="11"/>
  <c r="E474" i="11"/>
  <c r="E501" i="11"/>
  <c r="E564" i="11"/>
  <c r="E631" i="11"/>
  <c r="E169" i="11"/>
  <c r="E633" i="11"/>
  <c r="E135" i="11"/>
  <c r="E443" i="11"/>
  <c r="E259" i="11"/>
  <c r="E346" i="11"/>
  <c r="E314" i="11"/>
  <c r="E488" i="11"/>
  <c r="E263" i="11"/>
  <c r="E36" i="11"/>
  <c r="E347" i="11"/>
  <c r="E343" i="11"/>
  <c r="E70" i="11"/>
  <c r="E211" i="11"/>
  <c r="E377" i="11"/>
  <c r="E466" i="11"/>
  <c r="E579" i="11"/>
  <c r="E88" i="11"/>
  <c r="E372" i="11"/>
  <c r="E91" i="11"/>
  <c r="E221" i="11"/>
  <c r="E320" i="11"/>
  <c r="E396" i="11"/>
  <c r="E530" i="11"/>
  <c r="E607" i="11"/>
  <c r="E48" i="11"/>
  <c r="E129" i="11"/>
  <c r="E183" i="11"/>
  <c r="E215" i="11"/>
  <c r="E294" i="11"/>
  <c r="E391" i="11"/>
  <c r="E523" i="11"/>
  <c r="E597" i="11"/>
  <c r="E41" i="11"/>
  <c r="E76" i="11"/>
  <c r="E181" i="11"/>
  <c r="E225" i="11"/>
  <c r="E265" i="11"/>
  <c r="E428" i="11"/>
  <c r="E525" i="11"/>
  <c r="E545" i="11"/>
  <c r="E599" i="11"/>
  <c r="E42" i="11"/>
  <c r="E78" i="11"/>
  <c r="E117" i="11"/>
  <c r="E176" i="11"/>
  <c r="E209" i="11"/>
  <c r="E244" i="11"/>
  <c r="E302" i="11"/>
  <c r="E384" i="11"/>
  <c r="E429" i="11"/>
  <c r="E516" i="11"/>
  <c r="E601" i="11"/>
  <c r="E664" i="11"/>
  <c r="E307" i="11"/>
  <c r="E386" i="11"/>
  <c r="E589" i="11"/>
  <c r="E653" i="11"/>
  <c r="E731" i="11"/>
  <c r="E195" i="11"/>
  <c r="E355" i="11"/>
  <c r="E106" i="11"/>
  <c r="E341" i="11"/>
  <c r="E332" i="11"/>
  <c r="E27" i="11"/>
  <c r="E487" i="11"/>
  <c r="E636" i="11"/>
  <c r="E80" i="11"/>
  <c r="E220" i="11"/>
  <c r="E431" i="11"/>
  <c r="E232" i="11"/>
  <c r="E452" i="11"/>
  <c r="E565" i="11"/>
  <c r="E427" i="11"/>
  <c r="E648" i="11"/>
  <c r="E67" i="11"/>
  <c r="E208" i="11"/>
  <c r="E51" i="11"/>
  <c r="E133" i="11"/>
  <c r="E65" i="11"/>
  <c r="E84" i="11"/>
  <c r="E367" i="11"/>
  <c r="E498" i="11"/>
  <c r="E639" i="11"/>
  <c r="E285" i="11"/>
  <c r="E276" i="11"/>
  <c r="E381" i="11"/>
  <c r="E646" i="11"/>
  <c r="E277" i="11"/>
  <c r="E383" i="11"/>
  <c r="E536" i="11"/>
  <c r="E69" i="11"/>
  <c r="E152" i="11"/>
  <c r="E236" i="11"/>
  <c r="E416" i="11"/>
  <c r="E574" i="11"/>
  <c r="E651" i="11"/>
  <c r="E104" i="11"/>
  <c r="E230" i="11"/>
  <c r="E274" i="11"/>
  <c r="E369" i="11"/>
  <c r="E449" i="11"/>
  <c r="E500" i="11"/>
  <c r="E562" i="11"/>
  <c r="E630" i="11"/>
  <c r="E64" i="11"/>
  <c r="E121" i="11"/>
  <c r="E231" i="11"/>
  <c r="E424" i="11"/>
  <c r="E520" i="11"/>
  <c r="E541" i="11"/>
  <c r="E593" i="11"/>
  <c r="E348" i="11"/>
  <c r="E352" i="11"/>
  <c r="E492" i="11"/>
  <c r="E570" i="11"/>
  <c r="E197" i="11"/>
  <c r="E483" i="11"/>
  <c r="E482" i="11"/>
  <c r="E255" i="11"/>
  <c r="E32" i="11"/>
  <c r="E103" i="11"/>
  <c r="E228" i="11"/>
  <c r="E442" i="11"/>
  <c r="E502" i="11"/>
  <c r="E161" i="11"/>
  <c r="E544" i="11"/>
  <c r="E60" i="11"/>
  <c r="E102" i="11"/>
  <c r="E227" i="11"/>
  <c r="E462" i="11"/>
  <c r="E280" i="11"/>
  <c r="E376" i="11"/>
  <c r="E469" i="11"/>
  <c r="E507" i="11"/>
  <c r="E145" i="11"/>
  <c r="E57" i="11"/>
  <c r="E96" i="11"/>
  <c r="E138" i="11"/>
  <c r="E224" i="11"/>
  <c r="E269" i="11"/>
  <c r="E328" i="11"/>
  <c r="E364" i="11"/>
  <c r="E400" i="11"/>
  <c r="E458" i="11"/>
  <c r="E495" i="11"/>
  <c r="E534" i="11"/>
  <c r="E614" i="11"/>
  <c r="E49" i="11"/>
  <c r="E85" i="11"/>
  <c r="E140" i="11"/>
  <c r="E234" i="11"/>
  <c r="E437" i="11"/>
  <c r="E496" i="11"/>
  <c r="E615" i="11"/>
  <c r="E50" i="11"/>
  <c r="E86" i="11"/>
  <c r="E131" i="11"/>
  <c r="E184" i="11"/>
  <c r="E217" i="11"/>
  <c r="E257" i="11"/>
  <c r="E296" i="11"/>
  <c r="E358" i="11"/>
  <c r="E393" i="11"/>
  <c r="E438" i="11"/>
  <c r="E526" i="11"/>
  <c r="E547" i="11"/>
  <c r="E89" i="11"/>
  <c r="E395" i="11"/>
  <c r="E550" i="11"/>
  <c r="E605" i="11"/>
  <c r="E617" i="11"/>
  <c r="E411" i="11"/>
  <c r="E260" i="11"/>
  <c r="E253" i="11"/>
  <c r="E480" i="11"/>
  <c r="E414" i="11"/>
  <c r="E109" i="11"/>
  <c r="E216" i="11"/>
  <c r="E603" i="11"/>
  <c r="E112" i="11"/>
  <c r="E237" i="11"/>
  <c r="E471" i="11"/>
  <c r="E218" i="11"/>
  <c r="E359" i="11"/>
  <c r="E440" i="11"/>
  <c r="E528" i="11"/>
  <c r="E548" i="11"/>
  <c r="E118" i="11"/>
  <c r="E374" i="11"/>
  <c r="E361" i="11"/>
  <c r="E551" i="11"/>
  <c r="E504" i="11"/>
  <c r="E123" i="11"/>
  <c r="E210" i="11"/>
  <c r="E245" i="11"/>
  <c r="E385" i="11"/>
  <c r="E517" i="11"/>
  <c r="E583" i="11"/>
  <c r="E71" i="11"/>
  <c r="E120" i="11"/>
  <c r="E283" i="11"/>
  <c r="E378" i="11"/>
  <c r="E410" i="11"/>
  <c r="E404" i="11"/>
  <c r="E100" i="11"/>
  <c r="E199" i="11"/>
  <c r="E124" i="11"/>
  <c r="E246" i="11"/>
  <c r="E518" i="11"/>
  <c r="E39" i="11"/>
  <c r="E241" i="11"/>
  <c r="E513" i="11"/>
  <c r="E436" i="11"/>
  <c r="E661" i="11"/>
  <c r="E271" i="11"/>
  <c r="E538" i="11"/>
  <c r="E512" i="11"/>
  <c r="E587" i="11"/>
  <c r="E644" i="11"/>
  <c r="E206" i="11"/>
  <c r="E300" i="11"/>
  <c r="E402" i="11"/>
  <c r="E159" i="11"/>
  <c r="E303" i="11"/>
  <c r="E430" i="11"/>
  <c r="E239" i="11"/>
  <c r="E422" i="11"/>
  <c r="E472" i="11"/>
  <c r="E511" i="11"/>
  <c r="E585" i="11"/>
  <c r="E643" i="11"/>
  <c r="E240" i="11"/>
  <c r="E371" i="11"/>
  <c r="E451" i="11"/>
  <c r="E532" i="11"/>
  <c r="E553" i="11"/>
  <c r="E609" i="11"/>
  <c r="E66" i="11"/>
  <c r="E148" i="11"/>
  <c r="E233" i="11"/>
  <c r="E278" i="11"/>
  <c r="E373" i="11"/>
  <c r="E453" i="11"/>
  <c r="E503" i="11"/>
  <c r="E566" i="11"/>
  <c r="E635" i="11"/>
  <c r="E58" i="11"/>
  <c r="E243" i="11"/>
  <c r="E357" i="11"/>
  <c r="E459" i="11"/>
  <c r="E568" i="11"/>
  <c r="E649" i="11"/>
  <c r="E59" i="11"/>
  <c r="E226" i="11"/>
  <c r="E266" i="11"/>
  <c r="E366" i="11"/>
  <c r="E461" i="11"/>
  <c r="E497" i="11"/>
  <c r="E537" i="11"/>
  <c r="E638" i="11"/>
  <c r="E394" i="11"/>
  <c r="E623" i="11"/>
  <c r="E272" i="11"/>
  <c r="E368" i="11"/>
  <c r="E408" i="11"/>
  <c r="E464" i="11"/>
  <c r="E499" i="11"/>
  <c r="E561" i="11"/>
  <c r="E619" i="11"/>
  <c r="E200" i="11"/>
  <c r="E189" i="11"/>
  <c r="E324" i="11"/>
  <c r="E478" i="11"/>
  <c r="E203" i="11"/>
  <c r="E28" i="11"/>
  <c r="E406" i="11"/>
  <c r="E316" i="11"/>
  <c r="E262" i="11"/>
  <c r="E345" i="11"/>
  <c r="E295" i="11"/>
  <c r="E192" i="11"/>
  <c r="E44" i="11"/>
  <c r="E134" i="11"/>
  <c r="E281" i="11"/>
  <c r="E529" i="11"/>
  <c r="E147" i="11"/>
  <c r="E242" i="11"/>
  <c r="E247" i="11"/>
  <c r="E387" i="11"/>
  <c r="E591" i="11"/>
  <c r="E334" i="11"/>
  <c r="E196" i="11"/>
  <c r="E353" i="11"/>
  <c r="E351" i="11"/>
  <c r="E491" i="11"/>
  <c r="E322" i="11"/>
  <c r="E489" i="11"/>
  <c r="E190" i="11"/>
  <c r="E53" i="11"/>
  <c r="E318" i="11"/>
  <c r="E37" i="11"/>
  <c r="E194" i="11"/>
  <c r="E202" i="11"/>
  <c r="E35" i="11"/>
  <c r="E110" i="11"/>
  <c r="E34" i="11"/>
  <c r="E204" i="11"/>
  <c r="E490" i="11"/>
  <c r="E330" i="11"/>
  <c r="E479" i="11"/>
  <c r="E342" i="11"/>
  <c r="E29" i="11"/>
  <c r="E201" i="11"/>
  <c r="E340" i="11"/>
  <c r="E98" i="11"/>
  <c r="E413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Zapytanie — Arkusze_Lista" description="Połączenie z zapytaniem „Arkusze_Lista” w skoroszycie." type="5" refreshedVersion="0" background="1">
    <dbPr connection="Provider=Microsoft.Mashup.OleDb.1;Data Source=$Workbook$;Location=Arkusze_Lista;Extended Properties=&quot;&quot;" command="SELECT * FROM [Arkusze_Lista]"/>
  </connection>
  <connection id="2" xr16:uid="{00000000-0015-0000-FFFF-FFFF01000000}" keepAlive="1" name="Zapytanie — Electrobud" description="Połączenie z zapytaniem „Electrobud” w skoroszycie." type="5" refreshedVersion="0" background="1">
    <dbPr connection="Provider=Microsoft.Mashup.OleDb.1;Data Source=$Workbook$;Location=Electrobud;Extended Properties=&quot;&quot;" command="SELECT * FROM [Electrobud]"/>
  </connection>
  <connection id="3" xr16:uid="{00000000-0015-0000-FFFF-FFFF02000000}" keepAlive="1" name="Zapytanie — F1" description="Połączenie z zapytaniem „F1” w skoroszycie." type="5" refreshedVersion="0" background="1">
    <dbPr connection="Provider=Microsoft.Mashup.OleDb.1;Data Source=$Workbook$;Location=F1;Extended Properties=&quot;&quot;" command="SELECT * FROM [F1]"/>
  </connection>
  <connection id="4" xr16:uid="{00000000-0015-0000-FFFF-FFFF03000000}" keepAlive="1" name="Zapytanie — fxElektrobud" description="Połączenie z zapytaniem „fxElektrobud” w skoroszycie." type="5" refreshedVersion="0" background="1">
    <dbPr connection="Provider=Microsoft.Mashup.OleDb.1;Data Source=$Workbook$;Location=fxElektrobud;Extended Properties=&quot;&quot;" command="SELECT * FROM [fxElektrobud]"/>
  </connection>
  <connection id="5" xr16:uid="{00000000-0015-0000-FFFF-FFFF04000000}" keepAlive="1" name="Zapytanie — fxIMPERTEK" description="Połączenie z zapytaniem „fxIMPERTEK” w skoroszycie." type="5" refreshedVersion="0" background="1">
    <dbPr connection="Provider=Microsoft.Mashup.OleDb.1;Data Source=$Workbook$;Location=fxIMPERTEK;Extended Properties=&quot;&quot;" command="SELECT * FROM [fxIMPERTEK]"/>
  </connection>
  <connection id="6" xr16:uid="{00000000-0015-0000-FFFF-FFFF05000000}" keepAlive="1" name="Zapytanie — fxITALPROFILI" description="Połączenie z zapytaniem „fxITALPROFILI” w skoroszycie." type="5" refreshedVersion="0" background="1">
    <dbPr connection="Provider=Microsoft.Mashup.OleDb.1;Data Source=$Workbook$;Location=fxITALPROFILI;Extended Properties=&quot;&quot;" command="SELECT * FROM [fxITALPROFILI]"/>
  </connection>
  <connection id="7" xr16:uid="{00000000-0015-0000-FFFF-FFFF06000000}" keepAlive="1" name="Zapytanie — fxTestowy" description="Połączenie z zapytaniem „fxTestowy” w skoroszycie." type="5" refreshedVersion="0" background="1">
    <dbPr connection="Provider=Microsoft.Mashup.OleDb.1;Data Source=$Workbook$;Location=fxTestowy;Extended Properties=&quot;&quot;" command="SELECT * FROM [fxTestowy]"/>
  </connection>
  <connection id="8" xr16:uid="{00000000-0015-0000-FFFF-FFFF07000000}" keepAlive="1" name="Zapytanie — fxWolcraft" description="Połączenie z zapytaniem „fxWolcraft” w skoroszycie." type="5" refreshedVersion="0" background="1">
    <dbPr connection="Provider=Microsoft.Mashup.OleDb.1;Data Source=$Workbook$;Location=fxWolcraft;Extended Properties=&quot;&quot;" command="SELECT * FROM [fxWolcraft]"/>
  </connection>
  <connection id="9" xr16:uid="{00000000-0015-0000-FFFF-FFFF08000000}" keepAlive="1" name="Zapytanie — Impertek" description="Połączenie z zapytaniem „Impertek” w skoroszycie." type="5" refreshedVersion="0" background="1">
    <dbPr connection="Provider=Microsoft.Mashup.OleDb.1;Data Source=$Workbook$;Location=Impertek;Extended Properties=&quot;&quot;" command="SELECT * FROM [Impertek]"/>
  </connection>
  <connection id="10" xr16:uid="{00000000-0015-0000-FFFF-FFFF09000000}" keepAlive="1" name="Zapytanie — Inne_czyli_Chudej" description="Połączenie z zapytaniem „Inne_czyli_Chudej” w skoroszycie." type="5" refreshedVersion="0" background="1">
    <dbPr connection="Provider=Microsoft.Mashup.OleDb.1;Data Source=$Workbook$;Location=Inne_czyli_Chudej;Extended Properties=&quot;&quot;" command="SELECT * FROM [Inne_czyli_Chudej]"/>
  </connection>
  <connection id="11" xr16:uid="{00000000-0015-0000-FFFF-FFFF0A000000}" keepAlive="1" name="Zapytanie — Italprofili" description="Połączenie z zapytaniem „Italprofili” w skoroszycie." type="5" refreshedVersion="0" background="1">
    <dbPr connection="Provider=Microsoft.Mashup.OleDb.1;Data Source=$Workbook$;Location=Italprofili;Extended Properties=&quot;&quot;" command="SELECT * FROM [Italprofili]"/>
  </connection>
  <connection id="12" xr16:uid="{00000000-0015-0000-FFFF-FFFF0B000000}" keepAlive="1" name="Zapytanie — Path" description="Połączenie z zapytaniem „Path” w skoroszycie." type="5" refreshedVersion="0" background="1">
    <dbPr connection="Provider=Microsoft.Mashup.OleDb.1;Data Source=$Workbook$;Location=Path;Extended Properties=&quot;&quot;" command="SELECT * FROM [Path]"/>
  </connection>
  <connection id="13" xr16:uid="{00000000-0015-0000-FFFF-FFFF0C000000}" keepAlive="1" name="Zapytanie — PełnaTabela" description="Połączenie z zapytaniem „PełnaTabela” w skoroszycie." type="5" refreshedVersion="8" background="1" saveData="1">
    <dbPr connection="Provider=Microsoft.Mashup.OleDb.1;Data Source=$Workbook$;Location=PełnaTabela;Extended Properties=&quot;&quot;" command="SELECT * FROM [PełnaTabela]"/>
  </connection>
  <connection id="14" xr16:uid="{00000000-0015-0000-FFFF-FFFF0D000000}" keepAlive="1" name="Zapytanie — Podwojne" description="Połączenie z zapytaniem „Podwojne” w skoroszycie." type="5" refreshedVersion="0" background="1">
    <dbPr connection="Provider=Microsoft.Mashup.OleDb.1;Data Source=$Workbook$;Location=Podwojne;Extended Properties=&quot;&quot;" command="SELECT * FROM [Podwojne]"/>
  </connection>
  <connection id="15" xr16:uid="{00000000-0015-0000-FFFF-FFFF0E000000}" keepAlive="1" name="Zapytanie — Wolcraft" description="Połączenie z zapytaniem „Wolcraft” w skoroszycie." type="5" refreshedVersion="0" background="1">
    <dbPr connection="Provider=Microsoft.Mashup.OleDb.1;Data Source=$Workbook$;Location=Wolcraft;Extended Properties=&quot;&quot;" command="SELECT * FROM [Wolcraft]"/>
  </connection>
</connections>
</file>

<file path=xl/sharedStrings.xml><?xml version="1.0" encoding="utf-8"?>
<sst xmlns="http://schemas.openxmlformats.org/spreadsheetml/2006/main" count="2893" uniqueCount="1292">
  <si>
    <t>030-050-240-040</t>
  </si>
  <si>
    <t>030-050-240-060</t>
  </si>
  <si>
    <t>030-050-240-075</t>
  </si>
  <si>
    <t>030-050-240-080</t>
  </si>
  <si>
    <t>030-050-240-090</t>
  </si>
  <si>
    <t>030-050-240-100</t>
  </si>
  <si>
    <t>030-050-240-110</t>
  </si>
  <si>
    <t>030-050-240-140</t>
  </si>
  <si>
    <t>030-050-240-150</t>
  </si>
  <si>
    <t>030-050-240-160</t>
  </si>
  <si>
    <t>030-050-240-200</t>
  </si>
  <si>
    <t>030-051-240-125</t>
  </si>
  <si>
    <t>030-160-600-080</t>
  </si>
  <si>
    <t>030-160-600-090</t>
  </si>
  <si>
    <t>030-160-600-100</t>
  </si>
  <si>
    <t>030-160-600-110</t>
  </si>
  <si>
    <t>030-160-600-125</t>
  </si>
  <si>
    <t>030-160-600-140</t>
  </si>
  <si>
    <t>030-160-600-150</t>
  </si>
  <si>
    <t>030-160-600-160</t>
  </si>
  <si>
    <t>030-160-600-200</t>
  </si>
  <si>
    <t>030-330-345-010</t>
  </si>
  <si>
    <t>030-330-345-020</t>
  </si>
  <si>
    <t>030-330-345-030</t>
  </si>
  <si>
    <t>030-330-345-040</t>
  </si>
  <si>
    <t>030-330-345-050</t>
  </si>
  <si>
    <t>030-380-060-010</t>
  </si>
  <si>
    <t>030-380-060-012</t>
  </si>
  <si>
    <t>030-380-060-030</t>
  </si>
  <si>
    <t>030-380-060-040</t>
  </si>
  <si>
    <t>030-380-060-060</t>
  </si>
  <si>
    <t>030-380-060-080</t>
  </si>
  <si>
    <t>030-380-090-100</t>
  </si>
  <si>
    <t>030-380-090-120</t>
  </si>
  <si>
    <t>030-380-090-140</t>
  </si>
  <si>
    <t>030-380-090-160</t>
  </si>
  <si>
    <t>030-385-250-018</t>
  </si>
  <si>
    <t>030-385-250-028</t>
  </si>
  <si>
    <t>030-390-400-080</t>
  </si>
  <si>
    <t>030-390-400-110</t>
  </si>
  <si>
    <t>030-425-240-075</t>
  </si>
  <si>
    <t>030-465-400-125</t>
  </si>
  <si>
    <t>030-500-220-065</t>
  </si>
  <si>
    <t>030-500-900-010</t>
  </si>
  <si>
    <t>030-500-900-080</t>
  </si>
  <si>
    <t>030-540-050-095</t>
  </si>
  <si>
    <t>030-540-550-095</t>
  </si>
  <si>
    <t>030-540-900-013</t>
  </si>
  <si>
    <t>180-360-500-050</t>
  </si>
  <si>
    <t>180-360-500-063</t>
  </si>
  <si>
    <t>180-360-500-075</t>
  </si>
  <si>
    <t>180-360-500-090</t>
  </si>
  <si>
    <t>180-360-500-110</t>
  </si>
  <si>
    <t>180-360-500-125</t>
  </si>
  <si>
    <t>TAŚMA DYLATACYJNA GDL 40/40 czarna</t>
  </si>
  <si>
    <t>480-100-040-040</t>
  </si>
  <si>
    <t>120-040-240-040</t>
  </si>
  <si>
    <t>120-040-240-060</t>
  </si>
  <si>
    <t>120-040-240-075</t>
  </si>
  <si>
    <t>120-040-240-080</t>
  </si>
  <si>
    <t>120-040-240-090</t>
  </si>
  <si>
    <t>120-040-240-100</t>
  </si>
  <si>
    <t>120-040-240-110</t>
  </si>
  <si>
    <t>120-040-240-125</t>
  </si>
  <si>
    <t>120-040-240-140</t>
  </si>
  <si>
    <t>120-040-240-150</t>
  </si>
  <si>
    <t>120-040-240-160</t>
  </si>
  <si>
    <t>120-040-240-200</t>
  </si>
  <si>
    <t>120-041-240-125</t>
  </si>
  <si>
    <t>120-150-600-080</t>
  </si>
  <si>
    <t>120-150-600-090</t>
  </si>
  <si>
    <t>120-150-600-100</t>
  </si>
  <si>
    <t>120-150-600-110</t>
  </si>
  <si>
    <t>120-150-600-125</t>
  </si>
  <si>
    <t>120-150-600-140</t>
  </si>
  <si>
    <t>120-150-600-150</t>
  </si>
  <si>
    <t>120-150-600-160</t>
  </si>
  <si>
    <t>120-150-600-200</t>
  </si>
  <si>
    <t>120-330-345-100</t>
  </si>
  <si>
    <t>120-350-500-050</t>
  </si>
  <si>
    <t>120-350-500-090</t>
  </si>
  <si>
    <t>120-370-060-010</t>
  </si>
  <si>
    <t>120-370-060-012</t>
  </si>
  <si>
    <t>120-370-060-030</t>
  </si>
  <si>
    <t>120-370-060-040</t>
  </si>
  <si>
    <t>120-370-060-060</t>
  </si>
  <si>
    <t>120-370-060-080</t>
  </si>
  <si>
    <t>120-370-090-100</t>
  </si>
  <si>
    <t>120-370-090-120</t>
  </si>
  <si>
    <t>120-370-090-140</t>
  </si>
  <si>
    <t>120-385-250-018</t>
  </si>
  <si>
    <t>120-385-250-028</t>
  </si>
  <si>
    <t>120-390-400-080</t>
  </si>
  <si>
    <t>120-390-400-110</t>
  </si>
  <si>
    <t>120-425-240-075</t>
  </si>
  <si>
    <t>120-465-400-125</t>
  </si>
  <si>
    <t>120-540-050-110</t>
  </si>
  <si>
    <t>120-540-550-110</t>
  </si>
  <si>
    <t>480-150-030-040</t>
  </si>
  <si>
    <t>480-150-040-040</t>
  </si>
  <si>
    <t>CIM-0225-02-S</t>
  </si>
  <si>
    <t>CIM-0225-02-S01</t>
  </si>
  <si>
    <t>CIM-0230-02-S01</t>
  </si>
  <si>
    <t>120-540-900-013</t>
  </si>
  <si>
    <r>
      <t>150-</t>
    </r>
    <r>
      <rPr>
        <sz val="9"/>
        <color indexed="8"/>
        <rFont val="Arial"/>
        <family val="2"/>
        <charset val="204"/>
      </rPr>
      <t>301-065-100</t>
    </r>
  </si>
  <si>
    <r>
      <t>150-</t>
    </r>
    <r>
      <rPr>
        <sz val="9"/>
        <color indexed="8"/>
        <rFont val="Arial"/>
        <family val="2"/>
        <charset val="204"/>
      </rPr>
      <t>301-100-100</t>
    </r>
  </si>
  <si>
    <t>090-040-240-040</t>
  </si>
  <si>
    <t>090-040-240-060</t>
  </si>
  <si>
    <t>090-040-240-075</t>
  </si>
  <si>
    <t>090-040-240-080</t>
  </si>
  <si>
    <t>090-040-240-090</t>
  </si>
  <si>
    <t>090-040-240-100</t>
  </si>
  <si>
    <t>090-040-240-110</t>
  </si>
  <si>
    <t>090-040-240-125</t>
  </si>
  <si>
    <t>210-015-125-010</t>
  </si>
  <si>
    <t>210-015-125-020</t>
  </si>
  <si>
    <t>210-015-125-030</t>
  </si>
  <si>
    <t>210-030-080-200</t>
  </si>
  <si>
    <t>210-030-085-150</t>
  </si>
  <si>
    <t>210-030-090-010</t>
  </si>
  <si>
    <t>210-300-065-080</t>
  </si>
  <si>
    <t>210-300-065-100</t>
  </si>
  <si>
    <t>210-300-100-080</t>
  </si>
  <si>
    <t>210-300-100-100</t>
  </si>
  <si>
    <t>240-010-020-003</t>
  </si>
  <si>
    <t>240-010-020-004</t>
  </si>
  <si>
    <t>240-010-020-005</t>
  </si>
  <si>
    <t>210-350-050-050</t>
  </si>
  <si>
    <t>210-350-075-075</t>
  </si>
  <si>
    <t>210-350-110-110</t>
  </si>
  <si>
    <t>210-350-125-125</t>
  </si>
  <si>
    <t>PODSTAWKI I AKCESORIA</t>
  </si>
  <si>
    <t>240-100-150-012</t>
  </si>
  <si>
    <t>240-100-150-014</t>
  </si>
  <si>
    <t>240-100-150-017</t>
  </si>
  <si>
    <t>240-900-150-003</t>
  </si>
  <si>
    <t>240-910-150-003</t>
  </si>
  <si>
    <t>240-210-150-003</t>
  </si>
  <si>
    <t>240-250-250-007</t>
  </si>
  <si>
    <t>AKCESORIA DO WPUSTÓW</t>
  </si>
  <si>
    <t>RUSZT METALOWY</t>
  </si>
  <si>
    <t>REGULATOR NACHYLENIA 1%</t>
  </si>
  <si>
    <t>REGULATOR NACHYLENIA 2%</t>
  </si>
  <si>
    <t>REGULATOR NACHYLENIA 3%</t>
  </si>
  <si>
    <t>MOCOWANIE DO RUSZTU</t>
  </si>
  <si>
    <t>i65</t>
  </si>
  <si>
    <t>i63.1</t>
  </si>
  <si>
    <t>i64.1</t>
  </si>
  <si>
    <t>WENTYLACJA KALENICOWA</t>
  </si>
  <si>
    <t>ZAŚLEPKA WENTYLACJI KALENICOWEJ</t>
  </si>
  <si>
    <t>120-370-090-160</t>
  </si>
  <si>
    <t>090-040-240-140</t>
  </si>
  <si>
    <t>090-040-240-150</t>
  </si>
  <si>
    <t>090-040-240-160</t>
  </si>
  <si>
    <t>090-040-240-200</t>
  </si>
  <si>
    <t>MOCOWANIE DO KRATKI ART. i24 - ring</t>
  </si>
  <si>
    <t>MOCOWANIE DO KRATKI ART. i24 oraz i24.2 - nóżka</t>
  </si>
  <si>
    <t>ŁĄCZNIK Z RUSZEM</t>
  </si>
  <si>
    <t>im119</t>
  </si>
  <si>
    <t>im119.1</t>
  </si>
  <si>
    <r>
      <t>240-</t>
    </r>
    <r>
      <rPr>
        <sz val="9"/>
        <color indexed="8"/>
        <rFont val="Arial CE"/>
        <family val="2"/>
        <charset val="238"/>
      </rPr>
      <t>399-100-025</t>
    </r>
  </si>
  <si>
    <r>
      <t>240-</t>
    </r>
    <r>
      <rPr>
        <sz val="9"/>
        <color indexed="8"/>
        <rFont val="Arial CE"/>
        <family val="2"/>
        <charset val="238"/>
      </rPr>
      <t>399-100-035</t>
    </r>
  </si>
  <si>
    <r>
      <t>240-</t>
    </r>
    <r>
      <rPr>
        <sz val="9"/>
        <color indexed="8"/>
        <rFont val="Arial CE"/>
        <family val="2"/>
        <charset val="238"/>
      </rPr>
      <t>399-300-035</t>
    </r>
  </si>
  <si>
    <r>
      <t>240-</t>
    </r>
    <r>
      <rPr>
        <sz val="9"/>
        <color indexed="8"/>
        <rFont val="Arial CE"/>
        <family val="2"/>
        <charset val="238"/>
      </rPr>
      <t>399-300-050</t>
    </r>
  </si>
  <si>
    <r>
      <t>240-</t>
    </r>
    <r>
      <rPr>
        <sz val="9"/>
        <color indexed="8"/>
        <rFont val="Arial CE"/>
        <family val="2"/>
        <charset val="238"/>
      </rPr>
      <t>399-300-065</t>
    </r>
  </si>
  <si>
    <r>
      <t>240-</t>
    </r>
    <r>
      <rPr>
        <sz val="9"/>
        <color indexed="8"/>
        <rFont val="Arial CE"/>
        <family val="2"/>
        <charset val="238"/>
      </rPr>
      <t>399-300-095</t>
    </r>
  </si>
  <si>
    <r>
      <t>240-</t>
    </r>
    <r>
      <rPr>
        <sz val="9"/>
        <color indexed="8"/>
        <rFont val="Arial CE"/>
        <family val="2"/>
        <charset val="238"/>
      </rPr>
      <t>399-300-125</t>
    </r>
  </si>
  <si>
    <r>
      <t>240-</t>
    </r>
    <r>
      <rPr>
        <sz val="9"/>
        <color indexed="8"/>
        <rFont val="Arial CE"/>
        <family val="2"/>
        <charset val="238"/>
      </rPr>
      <t>399-300-155</t>
    </r>
  </si>
  <si>
    <r>
      <t>240-</t>
    </r>
    <r>
      <rPr>
        <sz val="9"/>
        <color indexed="8"/>
        <rFont val="Arial CE"/>
        <family val="2"/>
        <charset val="238"/>
      </rPr>
      <t>399-300-185</t>
    </r>
  </si>
  <si>
    <r>
      <t>240-</t>
    </r>
    <r>
      <rPr>
        <sz val="9"/>
        <color indexed="8"/>
        <rFont val="Arial CE"/>
        <family val="2"/>
        <charset val="238"/>
      </rPr>
      <t>399-300-210</t>
    </r>
  </si>
  <si>
    <r>
      <t>240-</t>
    </r>
    <r>
      <rPr>
        <sz val="9"/>
        <color indexed="8"/>
        <rFont val="Arial CE"/>
        <family val="2"/>
        <charset val="238"/>
      </rPr>
      <t>399-300-240</t>
    </r>
  </si>
  <si>
    <r>
      <t>240-</t>
    </r>
    <r>
      <rPr>
        <sz val="9"/>
        <color indexed="8"/>
        <rFont val="Arial CE"/>
        <family val="2"/>
        <charset val="238"/>
      </rPr>
      <t>399-300-270</t>
    </r>
  </si>
  <si>
    <r>
      <t>240-</t>
    </r>
    <r>
      <rPr>
        <sz val="9"/>
        <color indexed="8"/>
        <rFont val="Arial CE"/>
        <family val="2"/>
        <charset val="238"/>
      </rPr>
      <t>399-300-300</t>
    </r>
  </si>
  <si>
    <r>
      <t>240-</t>
    </r>
    <r>
      <rPr>
        <sz val="9"/>
        <color indexed="8"/>
        <rFont val="Arial CE"/>
        <family val="2"/>
        <charset val="238"/>
      </rPr>
      <t>399-300-330</t>
    </r>
  </si>
  <si>
    <r>
      <t>240-</t>
    </r>
    <r>
      <rPr>
        <sz val="9"/>
        <color indexed="8"/>
        <rFont val="Arial CE"/>
        <family val="2"/>
        <charset val="238"/>
      </rPr>
      <t>399-301-210</t>
    </r>
  </si>
  <si>
    <t>UIO-N</t>
  </si>
  <si>
    <t>DO DACHÓW SKOŚNYCH</t>
  </si>
  <si>
    <t>240-215-050-005</t>
  </si>
  <si>
    <t>240-920-030-065</t>
  </si>
  <si>
    <t>i200</t>
  </si>
  <si>
    <t>i202</t>
  </si>
  <si>
    <t>i204</t>
  </si>
  <si>
    <t>i206</t>
  </si>
  <si>
    <t>i200.1</t>
  </si>
  <si>
    <t>i202.1</t>
  </si>
  <si>
    <t>i204.1</t>
  </si>
  <si>
    <t>i206.1</t>
  </si>
  <si>
    <t>i129</t>
  </si>
  <si>
    <t>i130</t>
  </si>
  <si>
    <t>i132</t>
  </si>
  <si>
    <t>i133</t>
  </si>
  <si>
    <t>i134</t>
  </si>
  <si>
    <t>i136</t>
  </si>
  <si>
    <t>i150</t>
  </si>
  <si>
    <t>i1.5</t>
  </si>
  <si>
    <t>i13.4</t>
  </si>
  <si>
    <t>i18.1</t>
  </si>
  <si>
    <t>i14.1</t>
  </si>
  <si>
    <t>i19.1</t>
  </si>
  <si>
    <t>i19.2</t>
  </si>
  <si>
    <t>i20.1</t>
  </si>
  <si>
    <t>i17.1</t>
  </si>
  <si>
    <t>i112</t>
  </si>
  <si>
    <t>i107</t>
  </si>
  <si>
    <t>i27</t>
  </si>
  <si>
    <t>i28</t>
  </si>
  <si>
    <t>i109</t>
  </si>
  <si>
    <t>i29</t>
  </si>
  <si>
    <t>i30</t>
  </si>
  <si>
    <t>i91</t>
  </si>
  <si>
    <t>i99</t>
  </si>
  <si>
    <t>i101</t>
  </si>
  <si>
    <t>i102</t>
  </si>
  <si>
    <t>i103</t>
  </si>
  <si>
    <t>i104</t>
  </si>
  <si>
    <t>i141</t>
  </si>
  <si>
    <t>i142</t>
  </si>
  <si>
    <t>i144</t>
  </si>
  <si>
    <t>i145</t>
  </si>
  <si>
    <t>i49.6</t>
  </si>
  <si>
    <t>i49.1</t>
  </si>
  <si>
    <t>i49.9</t>
  </si>
  <si>
    <t>i48.3</t>
  </si>
  <si>
    <t>i49.7</t>
  </si>
  <si>
    <t>i48.8</t>
  </si>
  <si>
    <t>i49.8</t>
  </si>
  <si>
    <t>i39.3</t>
  </si>
  <si>
    <t>i45.8</t>
  </si>
  <si>
    <t>i304</t>
  </si>
  <si>
    <t>i305</t>
  </si>
  <si>
    <t>i307</t>
  </si>
  <si>
    <t>i310</t>
  </si>
  <si>
    <t>i311</t>
  </si>
  <si>
    <t>i312</t>
  </si>
  <si>
    <t>i117.4</t>
  </si>
  <si>
    <t>i117.1</t>
  </si>
  <si>
    <t>i117.2</t>
  </si>
  <si>
    <t>i117.3</t>
  </si>
  <si>
    <t>i138</t>
  </si>
  <si>
    <t>i113</t>
  </si>
  <si>
    <t>i114</t>
  </si>
  <si>
    <t>i58</t>
  </si>
  <si>
    <t>i115.1</t>
  </si>
  <si>
    <t>i116.1</t>
  </si>
  <si>
    <t>i1.2</t>
  </si>
  <si>
    <t>i13.1</t>
  </si>
  <si>
    <t>i21</t>
  </si>
  <si>
    <t>i14A</t>
  </si>
  <si>
    <t>i22</t>
  </si>
  <si>
    <t>i16.1</t>
  </si>
  <si>
    <t>i23</t>
  </si>
  <si>
    <t>i17A</t>
  </si>
  <si>
    <t>i112A</t>
  </si>
  <si>
    <t>i108</t>
  </si>
  <si>
    <t>i31</t>
  </si>
  <si>
    <t>i32</t>
  </si>
  <si>
    <t>i109.1</t>
  </si>
  <si>
    <t>i33</t>
  </si>
  <si>
    <t>i34</t>
  </si>
  <si>
    <t>i97</t>
  </si>
  <si>
    <t>i100</t>
  </si>
  <si>
    <t>i49.3</t>
  </si>
  <si>
    <t>i45.1</t>
  </si>
  <si>
    <t>i39.2A</t>
  </si>
  <si>
    <t>i304A</t>
  </si>
  <si>
    <t>i305A</t>
  </si>
  <si>
    <t>i307A</t>
  </si>
  <si>
    <t>i310A</t>
  </si>
  <si>
    <t>i311A</t>
  </si>
  <si>
    <t>i312A</t>
  </si>
  <si>
    <t>i139</t>
  </si>
  <si>
    <t>i113.1</t>
  </si>
  <si>
    <t>i114.1</t>
  </si>
  <si>
    <t>i59</t>
  </si>
  <si>
    <t>i115</t>
  </si>
  <si>
    <t>i116</t>
  </si>
  <si>
    <t>i1.3</t>
  </si>
  <si>
    <t>i13.3</t>
  </si>
  <si>
    <t>i21.3</t>
  </si>
  <si>
    <t>i14P</t>
  </si>
  <si>
    <t>i22.3</t>
  </si>
  <si>
    <t>i16.3</t>
  </si>
  <si>
    <t>i23.3</t>
  </si>
  <si>
    <t>i17P</t>
  </si>
  <si>
    <t>i112P</t>
  </si>
  <si>
    <t>i108.2</t>
  </si>
  <si>
    <t>i31.2</t>
  </si>
  <si>
    <t>i32.2</t>
  </si>
  <si>
    <t>i109.2</t>
  </si>
  <si>
    <t>i33.2</t>
  </si>
  <si>
    <t>i34.2</t>
  </si>
  <si>
    <t>i97.2</t>
  </si>
  <si>
    <t>i100.2</t>
  </si>
  <si>
    <t>i49.5</t>
  </si>
  <si>
    <t>i45.10</t>
  </si>
  <si>
    <t>i39.2P</t>
  </si>
  <si>
    <t>i304P</t>
  </si>
  <si>
    <t>i305P</t>
  </si>
  <si>
    <t>i307P</t>
  </si>
  <si>
    <t>i310P</t>
  </si>
  <si>
    <t>i311P</t>
  </si>
  <si>
    <t>i312P</t>
  </si>
  <si>
    <t>i139.2</t>
  </si>
  <si>
    <t>i113.3</t>
  </si>
  <si>
    <t>i114.3</t>
  </si>
  <si>
    <t>i59.2</t>
  </si>
  <si>
    <t>i115.2</t>
  </si>
  <si>
    <t>i116.2</t>
  </si>
  <si>
    <t>i150R</t>
  </si>
  <si>
    <t>i1.1R</t>
  </si>
  <si>
    <t>i13R</t>
  </si>
  <si>
    <t>i10R</t>
  </si>
  <si>
    <t>i14R</t>
  </si>
  <si>
    <t>i11R</t>
  </si>
  <si>
    <t>i16R</t>
  </si>
  <si>
    <t>i12R</t>
  </si>
  <si>
    <t>i17R</t>
  </si>
  <si>
    <t>i112R</t>
  </si>
  <si>
    <t>i143.5</t>
  </si>
  <si>
    <t>i146.5</t>
  </si>
  <si>
    <t>i141.1</t>
  </si>
  <si>
    <t>i142.1</t>
  </si>
  <si>
    <t>i144.1</t>
  </si>
  <si>
    <t>i145.1</t>
  </si>
  <si>
    <t>i146.1</t>
  </si>
  <si>
    <t>i146.2</t>
  </si>
  <si>
    <t>i45.20</t>
  </si>
  <si>
    <t>i45.24</t>
  </si>
  <si>
    <t>i45.27</t>
  </si>
  <si>
    <t>i304.1</t>
  </si>
  <si>
    <t>i304.5</t>
  </si>
  <si>
    <t>i304.8</t>
  </si>
  <si>
    <t>i305.1</t>
  </si>
  <si>
    <t>i305.5</t>
  </si>
  <si>
    <t>i305.8</t>
  </si>
  <si>
    <t>i155</t>
  </si>
  <si>
    <t>i154</t>
  </si>
  <si>
    <t>i156.1</t>
  </si>
  <si>
    <t>i156</t>
  </si>
  <si>
    <t>i157</t>
  </si>
  <si>
    <t>i157.1</t>
  </si>
  <si>
    <t>i158</t>
  </si>
  <si>
    <t>i158.1</t>
  </si>
  <si>
    <t>i159</t>
  </si>
  <si>
    <t>i159.1</t>
  </si>
  <si>
    <t>i2005</t>
  </si>
  <si>
    <t>i2010</t>
  </si>
  <si>
    <t>i26.1</t>
  </si>
  <si>
    <t>i24</t>
  </si>
  <si>
    <t>i24.2</t>
  </si>
  <si>
    <t>i82</t>
  </si>
  <si>
    <t>i24.1</t>
  </si>
  <si>
    <t>i24.3</t>
  </si>
  <si>
    <t>i24.4</t>
  </si>
  <si>
    <t>i220</t>
  </si>
  <si>
    <t>i146</t>
  </si>
  <si>
    <t>i149</t>
  </si>
  <si>
    <t>i143</t>
  </si>
  <si>
    <t>i44</t>
  </si>
  <si>
    <t>i44.1</t>
  </si>
  <si>
    <t>i40.1</t>
  </si>
  <si>
    <t>i41.1</t>
  </si>
  <si>
    <t>i42.1</t>
  </si>
  <si>
    <t>i46.1</t>
  </si>
  <si>
    <t>i47.1</t>
  </si>
  <si>
    <t>i40</t>
  </si>
  <si>
    <t>i41</t>
  </si>
  <si>
    <t>i42</t>
  </si>
  <si>
    <t>i46</t>
  </si>
  <si>
    <t>i47</t>
  </si>
  <si>
    <t>i43</t>
  </si>
  <si>
    <t>i315</t>
  </si>
  <si>
    <t>i55</t>
  </si>
  <si>
    <t>i56</t>
  </si>
  <si>
    <t>i57</t>
  </si>
  <si>
    <t>i185.42</t>
  </si>
  <si>
    <t>i1320</t>
  </si>
  <si>
    <t>i118G</t>
  </si>
  <si>
    <t>i118M</t>
  </si>
  <si>
    <t>i61</t>
  </si>
  <si>
    <t>i61.1</t>
  </si>
  <si>
    <t>i300G</t>
  </si>
  <si>
    <t>240-920-030-120</t>
  </si>
  <si>
    <t>i25</t>
  </si>
  <si>
    <t>i190</t>
  </si>
  <si>
    <r>
      <t>240-</t>
    </r>
    <r>
      <rPr>
        <sz val="9"/>
        <color indexed="8"/>
        <rFont val="Arial CE"/>
        <family val="2"/>
        <charset val="238"/>
      </rPr>
      <t>398-100-025</t>
    </r>
  </si>
  <si>
    <r>
      <t>240-</t>
    </r>
    <r>
      <rPr>
        <sz val="9"/>
        <color indexed="8"/>
        <rFont val="Arial CE"/>
        <family val="2"/>
        <charset val="238"/>
      </rPr>
      <t>398-100-035</t>
    </r>
  </si>
  <si>
    <r>
      <t>240-</t>
    </r>
    <r>
      <rPr>
        <sz val="9"/>
        <color indexed="8"/>
        <rFont val="Arial CE"/>
        <family val="2"/>
        <charset val="238"/>
      </rPr>
      <t>398-300-035</t>
    </r>
  </si>
  <si>
    <r>
      <t>240-</t>
    </r>
    <r>
      <rPr>
        <sz val="9"/>
        <color indexed="8"/>
        <rFont val="Arial CE"/>
        <family val="2"/>
        <charset val="238"/>
      </rPr>
      <t>398-300-050</t>
    </r>
  </si>
  <si>
    <r>
      <t>240-</t>
    </r>
    <r>
      <rPr>
        <sz val="9"/>
        <color indexed="8"/>
        <rFont val="Arial CE"/>
        <family val="2"/>
        <charset val="238"/>
      </rPr>
      <t>398-300-065</t>
    </r>
  </si>
  <si>
    <r>
      <t>240-</t>
    </r>
    <r>
      <rPr>
        <sz val="9"/>
        <color indexed="8"/>
        <rFont val="Arial CE"/>
        <family val="2"/>
        <charset val="238"/>
      </rPr>
      <t>398-300-095</t>
    </r>
  </si>
  <si>
    <r>
      <t>240-</t>
    </r>
    <r>
      <rPr>
        <sz val="9"/>
        <color indexed="8"/>
        <rFont val="Arial CE"/>
        <family val="2"/>
        <charset val="238"/>
      </rPr>
      <t>398-300-125</t>
    </r>
  </si>
  <si>
    <r>
      <t>240-</t>
    </r>
    <r>
      <rPr>
        <sz val="9"/>
        <color indexed="8"/>
        <rFont val="Arial CE"/>
        <family val="2"/>
        <charset val="238"/>
      </rPr>
      <t>398-300-155</t>
    </r>
  </si>
  <si>
    <r>
      <t>240-</t>
    </r>
    <r>
      <rPr>
        <sz val="9"/>
        <color indexed="8"/>
        <rFont val="Arial CE"/>
        <family val="2"/>
        <charset val="238"/>
      </rPr>
      <t>398-300-185</t>
    </r>
  </si>
  <si>
    <r>
      <t>240-</t>
    </r>
    <r>
      <rPr>
        <sz val="9"/>
        <color indexed="8"/>
        <rFont val="Arial CE"/>
        <family val="2"/>
        <charset val="238"/>
      </rPr>
      <t>398-300-210</t>
    </r>
  </si>
  <si>
    <r>
      <t>240-</t>
    </r>
    <r>
      <rPr>
        <sz val="9"/>
        <color indexed="8"/>
        <rFont val="Arial CE"/>
        <family val="2"/>
        <charset val="238"/>
      </rPr>
      <t>398-300-240</t>
    </r>
  </si>
  <si>
    <r>
      <t>240-</t>
    </r>
    <r>
      <rPr>
        <sz val="9"/>
        <color indexed="8"/>
        <rFont val="Arial CE"/>
        <family val="2"/>
        <charset val="238"/>
      </rPr>
      <t>398-300-270</t>
    </r>
  </si>
  <si>
    <r>
      <t>240-</t>
    </r>
    <r>
      <rPr>
        <sz val="9"/>
        <color indexed="8"/>
        <rFont val="Arial CE"/>
        <family val="2"/>
        <charset val="238"/>
      </rPr>
      <t>398-300-300</t>
    </r>
  </si>
  <si>
    <r>
      <t>240-</t>
    </r>
    <r>
      <rPr>
        <sz val="9"/>
        <color indexed="8"/>
        <rFont val="Arial CE"/>
        <family val="2"/>
        <charset val="238"/>
      </rPr>
      <t>398-300-330</t>
    </r>
  </si>
  <si>
    <t>Nazwa</t>
  </si>
  <si>
    <t>i187.10</t>
  </si>
  <si>
    <t>i187.20</t>
  </si>
  <si>
    <r>
      <t>240-</t>
    </r>
    <r>
      <rPr>
        <sz val="9"/>
        <color indexed="8"/>
        <rFont val="Arial CE"/>
        <family val="2"/>
        <charset val="238"/>
      </rPr>
      <t>398-301-210</t>
    </r>
  </si>
  <si>
    <t>i187.00</t>
  </si>
  <si>
    <t>i187.30</t>
  </si>
  <si>
    <t>i187.40</t>
  </si>
  <si>
    <t>i187.50</t>
  </si>
  <si>
    <t>i187.60</t>
  </si>
  <si>
    <t>i187.70</t>
  </si>
  <si>
    <t>i187.80</t>
  </si>
  <si>
    <t>i187.90</t>
  </si>
  <si>
    <t>i187.100</t>
  </si>
  <si>
    <t>i187.02</t>
  </si>
  <si>
    <t>i187.12</t>
  </si>
  <si>
    <t>i187.22</t>
  </si>
  <si>
    <t>i187.32</t>
  </si>
  <si>
    <t>i187.42</t>
  </si>
  <si>
    <t>i187.52</t>
  </si>
  <si>
    <t>i187.62</t>
  </si>
  <si>
    <t>i187.72</t>
  </si>
  <si>
    <t>i187.82</t>
  </si>
  <si>
    <t>i187.92</t>
  </si>
  <si>
    <t>i187.102</t>
  </si>
  <si>
    <t>i187.04</t>
  </si>
  <si>
    <t>i187.14</t>
  </si>
  <si>
    <t>i187.24</t>
  </si>
  <si>
    <t>i187.34</t>
  </si>
  <si>
    <t>i187.44</t>
  </si>
  <si>
    <t>i187.54</t>
  </si>
  <si>
    <t>i187.64</t>
  </si>
  <si>
    <t>i187.74</t>
  </si>
  <si>
    <t>i187.84</t>
  </si>
  <si>
    <t>i187.94</t>
  </si>
  <si>
    <t>i187.104</t>
  </si>
  <si>
    <t>240-005-010-003</t>
  </si>
  <si>
    <t>240-005-010-004</t>
  </si>
  <si>
    <t>240-005-010-005</t>
  </si>
  <si>
    <t>i5250</t>
  </si>
  <si>
    <t>i5260</t>
  </si>
  <si>
    <t>Artykuł</t>
  </si>
  <si>
    <t>Produkty</t>
  </si>
  <si>
    <t>DO PAPY TERMOZGRZEWALNEJ</t>
  </si>
  <si>
    <t>DO MEMBRANY PCV</t>
  </si>
  <si>
    <t>DO MEMBRANY TPO</t>
  </si>
  <si>
    <t>DO MEMBRANY EPDM</t>
  </si>
  <si>
    <t>DO IZOLACJI PŁYNNYCH</t>
  </si>
  <si>
    <t>AKCESORIA DO KIELICHÓW PRZYŚCIENNYCH (PRZELEWY AWARYJNE)</t>
  </si>
  <si>
    <t>LIGHTNING CONDUCTOR HOLDER</t>
  </si>
  <si>
    <t>UCHWYT INSTALACJI ODGROMOWEJ</t>
  </si>
  <si>
    <t>240-340-300-035</t>
  </si>
  <si>
    <t>240-340-300-050</t>
  </si>
  <si>
    <t>240-340-300-065</t>
  </si>
  <si>
    <t>240-340-300-095</t>
  </si>
  <si>
    <t>240-340-300-125</t>
  </si>
  <si>
    <t>240-340-300-155</t>
  </si>
  <si>
    <t>240-340-300-185</t>
  </si>
  <si>
    <t>240-340-300-210</t>
  </si>
  <si>
    <t>240-340-300-240</t>
  </si>
  <si>
    <t>240-340-300-270</t>
  </si>
  <si>
    <t>240-340-300-300</t>
  </si>
  <si>
    <t>240-340-300-330</t>
  </si>
  <si>
    <t>240-340-301-210</t>
  </si>
  <si>
    <t>240-395-300-035</t>
  </si>
  <si>
    <t>240-395-300-050</t>
  </si>
  <si>
    <t>240-395-300-065</t>
  </si>
  <si>
    <t>240-395-300-095</t>
  </si>
  <si>
    <t>240-395-300-125</t>
  </si>
  <si>
    <t>240-395-300-155</t>
  </si>
  <si>
    <t>240-395-300-185</t>
  </si>
  <si>
    <t>240-395-300-210</t>
  </si>
  <si>
    <t>240-395-300-240</t>
  </si>
  <si>
    <t>240-395-300-270</t>
  </si>
  <si>
    <t>240-395-300-300</t>
  </si>
  <si>
    <t>240-395-300-330</t>
  </si>
  <si>
    <t>240-395-301-210</t>
  </si>
  <si>
    <t>240-397-300-035</t>
  </si>
  <si>
    <t>240-397-300-050</t>
  </si>
  <si>
    <t>240-397-300-065</t>
  </si>
  <si>
    <t>240-397-300-095</t>
  </si>
  <si>
    <t>240-397-300-125</t>
  </si>
  <si>
    <t>240-397-300-155</t>
  </si>
  <si>
    <t>240-397-300-185</t>
  </si>
  <si>
    <t>240-397-300-210</t>
  </si>
  <si>
    <t>240-397-300-240</t>
  </si>
  <si>
    <t>240-397-300-270</t>
  </si>
  <si>
    <t>240-397-300-300</t>
  </si>
  <si>
    <t>240-397-300-330</t>
  </si>
  <si>
    <t>240-397-301-210</t>
  </si>
  <si>
    <t>i38bis</t>
  </si>
  <si>
    <t>_Nagłówek</t>
  </si>
  <si>
    <t/>
  </si>
  <si>
    <t>i187.10J</t>
  </si>
  <si>
    <t>i187.0J</t>
  </si>
  <si>
    <t>i187.1J</t>
  </si>
  <si>
    <t>i187.2J</t>
  </si>
  <si>
    <t>i187.3J</t>
  </si>
  <si>
    <t>i187.4J</t>
  </si>
  <si>
    <t>i187.5J</t>
  </si>
  <si>
    <t>i187.6J</t>
  </si>
  <si>
    <t>i187.7J</t>
  </si>
  <si>
    <t>i187.8J</t>
  </si>
  <si>
    <t>i187.9J</t>
  </si>
  <si>
    <t>i185J</t>
  </si>
  <si>
    <t>i185.1J</t>
  </si>
  <si>
    <t>i185.2J</t>
  </si>
  <si>
    <t>i185.3J</t>
  </si>
  <si>
    <t>i185.4J</t>
  </si>
  <si>
    <t>i185.41J</t>
  </si>
  <si>
    <t>i185.42J</t>
  </si>
  <si>
    <t>i185.43J</t>
  </si>
  <si>
    <t>i185.44J</t>
  </si>
  <si>
    <t>i185.45J</t>
  </si>
  <si>
    <t>i185.46J</t>
  </si>
  <si>
    <t>i185.47J</t>
  </si>
  <si>
    <t>i185.48J</t>
  </si>
  <si>
    <t>240-621-001-010</t>
  </si>
  <si>
    <t>240-626-001-010</t>
  </si>
  <si>
    <t>240-655-001-010</t>
  </si>
  <si>
    <t>240-621-001-015</t>
  </si>
  <si>
    <t>240-626-001-015</t>
  </si>
  <si>
    <t>240-655-001-015</t>
  </si>
  <si>
    <t>240-621-001-020</t>
  </si>
  <si>
    <t>240-626-001-020</t>
  </si>
  <si>
    <t>240-655-001-020</t>
  </si>
  <si>
    <t>240-480-300-025</t>
  </si>
  <si>
    <t>240-480-300-026</t>
  </si>
  <si>
    <t>240-480-300-027</t>
  </si>
  <si>
    <t>240-481-300-025</t>
  </si>
  <si>
    <t>240-481-300-026</t>
  </si>
  <si>
    <t>240-481-300-027</t>
  </si>
  <si>
    <t>240-380-300-342</t>
  </si>
  <si>
    <t>240-380-300-312</t>
  </si>
  <si>
    <t>240-380-300-282</t>
  </si>
  <si>
    <t>240-380-300-252</t>
  </si>
  <si>
    <t>240-380-300-222</t>
  </si>
  <si>
    <t>240-380-300-197</t>
  </si>
  <si>
    <t>240-380-300-167</t>
  </si>
  <si>
    <t>240-380-300-137</t>
  </si>
  <si>
    <t>240-380-300-107</t>
  </si>
  <si>
    <t>240-380-300-077</t>
  </si>
  <si>
    <t>240-380-300-062</t>
  </si>
  <si>
    <t>240-380-300-047</t>
  </si>
  <si>
    <t>240-381-300-047</t>
  </si>
  <si>
    <t>240-381-300-062</t>
  </si>
  <si>
    <t>240-381-300-077</t>
  </si>
  <si>
    <t>240-381-300-107</t>
  </si>
  <si>
    <t>240-381-300-137</t>
  </si>
  <si>
    <t>240-381-300-167</t>
  </si>
  <si>
    <t>240-381-300-197</t>
  </si>
  <si>
    <t>240-381-300-222</t>
  </si>
  <si>
    <t>240-381-300-252</t>
  </si>
  <si>
    <t>240-381-300-282</t>
  </si>
  <si>
    <t>240-381-300-312</t>
  </si>
  <si>
    <t>240-381-300-342</t>
  </si>
  <si>
    <t>Cena netto w PLN</t>
  </si>
  <si>
    <t>Cena netto po rabacie</t>
  </si>
  <si>
    <r>
      <t>240-</t>
    </r>
    <r>
      <rPr>
        <sz val="9"/>
        <color theme="1"/>
        <rFont val="Arial CE"/>
        <family val="2"/>
        <charset val="204"/>
      </rPr>
      <t>340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</si>
  <si>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340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</si>
  <si>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395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</si>
  <si>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395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</si>
  <si>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397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</si>
  <si>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397</t>
    </r>
    <r>
      <rPr>
        <sz val="9"/>
        <color theme="1"/>
        <rFont val="Arial CE"/>
        <family val="2"/>
        <charset val="238"/>
      </rPr>
      <t>-100-035</t>
    </r>
  </si>
  <si>
    <t>KRATKA ZABEZPIECZAJĄCA DO WPUSTÓW ᴓ 75-110</t>
  </si>
  <si>
    <t>KRATKA ZABEZPIECZAJĄCA DO WPUSTÓW ᴓ 60-200</t>
  </si>
  <si>
    <t>REDUKCJA 100x100 ᴓ 100  - szare</t>
  </si>
  <si>
    <t>KOLANKO 100x100 / 100x100 - czarne</t>
  </si>
  <si>
    <t>KRĄŻEK PRZECIWKO OWADOM ᴓ 110</t>
  </si>
  <si>
    <t>NAKŁADKA USZCZELNIAJĄCA NA KOMINEK ᴓ 110</t>
  </si>
  <si>
    <t>NAROŻNIK DO  PVC - ZENWĘTRZNY - UNIWERSALNY</t>
  </si>
  <si>
    <t>NAROŻNIK DO  PVC - WENWĘTRZNY - UNIWERSALNY</t>
  </si>
  <si>
    <t>RZYGACZ DO PVC DŁ. 345, WYM. 56x48</t>
  </si>
  <si>
    <t>TAŚMA DYLATACYJNA DO PCV GDL - PVC 30/40 SZARA</t>
  </si>
  <si>
    <t>TAŚMA DYLATACYJNA DO PCV GDL - PVC 40/40 SZARA</t>
  </si>
  <si>
    <t>KRATKA ZABEZPIECZAJĄCA DO WPUSTÓW DŁ.150, ᴓ 200, DO DACHÓW BALASTOWYCH</t>
  </si>
  <si>
    <t>KANALIZATOR ᴓ 67, WYS. 220</t>
  </si>
  <si>
    <t>KIELICH PRZYŚCIENNY - RZYGACZ - DŁ. 310, WYM. 50x40 - czarny</t>
  </si>
  <si>
    <t>KIELICH PRZYŚCIENNY - RZYGACZ - DŁ. 310, WYM. 50x40 - szary</t>
  </si>
  <si>
    <t>KIELICH PRZYŚCIENNY - RZYGACZ - DŁ. 310, WYM. 50x40 - kość słoniowa</t>
  </si>
  <si>
    <t>KIELICH PRZYŚCIENNY - RZYGACZ - DŁ. 310, WYM. 50x40 - brązowy</t>
  </si>
  <si>
    <t>KIELICH PRZYŚCIENNY DO PAPY DŁ. 500, ᴓ 100</t>
  </si>
  <si>
    <t>KIELICH PRZYŚCIENNY DO PAPY DŁ. 500, ᴓ 110</t>
  </si>
  <si>
    <t>KIELICH PRZYŚCIENNY DO PAPY DŁ. 500, ᴓ 125</t>
  </si>
  <si>
    <t>ŁĄCZNIK DŁ.410, ᴓ 110</t>
  </si>
  <si>
    <t>ŁĄCZNIK DŁ.410, ᴓ 100</t>
  </si>
  <si>
    <t>PODSTAWKA - 30 mm</t>
  </si>
  <si>
    <t>PODSTAWKA - 20 mm</t>
  </si>
  <si>
    <t>PODSTAWKA - 15 mm</t>
  </si>
  <si>
    <t>PODSTAWKA - 10 mm</t>
  </si>
  <si>
    <t>KIELICH PRZYŚCIENNY DO PAPY DŁ. 500,   ᴓ 80</t>
  </si>
  <si>
    <t>KIELICH PRZYŚCIENNY DO PAPY DŁ. 500,   ᴓ 75</t>
  </si>
  <si>
    <t>KIELICH PRZYŚCIENNY DO PAPY DŁ. 500,   ᴓ 63</t>
  </si>
  <si>
    <t>KRĄŻEK PRZECIWKO OWADOM   ᴓ 75</t>
  </si>
  <si>
    <t>NAKŁADKA USZCZELNIAJĄCA NA KOMINEK   ᴓ 75</t>
  </si>
  <si>
    <t>KIELICH PRZYŚCIENNY DO PAPY DŁ. 425,   65x100</t>
  </si>
  <si>
    <t>KIELICH PRZYŚCIENNY DO PAPY DŁ. 425, 100x100</t>
  </si>
  <si>
    <t>KIELICH PRZYŚCIENNY - RZYGACZ - DŁ. 345, WYM. 56x48 - czarny</t>
  </si>
  <si>
    <t>KIELICH PRZYŚCIENNY - RZYGACZ - DŁ. 345, WYM. 56x48 - kość słoniowa</t>
  </si>
  <si>
    <t>KIELICH PRZYŚCIENNY - RZYGACZ - DŁ. 345, WYM. 56x48 - miedźiany</t>
  </si>
  <si>
    <t>KIELICH PRZYŚCIENNY - RZYGACZ - DŁ. 345, WYM. 56x48 - czerwony</t>
  </si>
  <si>
    <t>KIELICH PRZYŚCIENNY - RZYGACZ - DŁ. 345, WYM. 56x48 - złoty</t>
  </si>
  <si>
    <t>USZCZELNIENIE PRZEJŚĆIA DACHOWEGO DO PAPY WYS. 400, ᴓ 110</t>
  </si>
  <si>
    <t>OPASKA SZYBKOGRZEJNA DŁ. 250, MOC 8,25W</t>
  </si>
  <si>
    <t>OPASKA SZYBKOGRZEJNA DŁ. 400, MOC 13,2W</t>
  </si>
  <si>
    <t xml:space="preserve">KOMINEK IDEAL DO TPO WYS. 240, ᴓ 75 - Z CZAPKĄ </t>
  </si>
  <si>
    <t>KRATKA ZABEZPIECZAJĄCA DO WPUSTÓW  ᴓ 80-200 mm Z MOCOWANIEM</t>
  </si>
  <si>
    <t>UCHWYT NASTAWNY DO UKŁADANIA PŁYT 50x120 cm</t>
  </si>
  <si>
    <t>KRATKA ZABEZPIECZAJĄCA DO KIELICHÓW PRZYŚCIENNYCH   65x100</t>
  </si>
  <si>
    <t>KRATKA ZABEZPIECZAJĄCA DO KIELICHÓW PRZYŚCIENNYCH 100x100</t>
  </si>
  <si>
    <t>RUSZT 300x300</t>
  </si>
  <si>
    <t xml:space="preserve">RUSZT 200x200 </t>
  </si>
  <si>
    <t>KIELICH PRZYŚCIENNY DO TPO DŁ. 425, WYM.   65x100</t>
  </si>
  <si>
    <t xml:space="preserve">KOMINEK IDEAL DO TPO WYS. 400, ᴓ 75 GÓRA, ᴓ 125 DÓŁ - Z CZAPKĄ </t>
  </si>
  <si>
    <t>USZCZELNIENIE PRZEJŚĆIA DACHOWEGO DO PVC WYS. 60, ᴓ 10</t>
  </si>
  <si>
    <t>USZCZELNIENIE PRZEJŚĆIA DACHOWEGO DO PVC WYS. 60, ᴓ 12</t>
  </si>
  <si>
    <t>USZCZELNIENIE PRZEJŚĆIA DACHOWEGO DO PVC WYS. 60, ᴓ 30</t>
  </si>
  <si>
    <t>USZCZELNIENIE PRZEJŚĆIA DACHOWEGO DO PVC WYS. 60, ᴓ 40</t>
  </si>
  <si>
    <t>USZCZELNIENIE PRZEJŚĆIA DACHOWEGO DO PVC WYS. 60, ᴓ 60</t>
  </si>
  <si>
    <t>USZCZELNIENIE PRZEJŚĆIA DACHOWEGO DO PVC WYS. 60, ᴓ 80</t>
  </si>
  <si>
    <t>NAROŻNIK DO TPO - WEWNĘTRZNY</t>
  </si>
  <si>
    <t>NAROŻNIK DO TPO - WEWNĘTRZNY - UNIWERSALNY</t>
  </si>
  <si>
    <t>NAROŻNIK DO TPO - ZEWNĘTRZNY - UNIWERSALNY</t>
  </si>
  <si>
    <t xml:space="preserve">NAROŻNIK DO TPO - ZEWNĘTRZNY </t>
  </si>
  <si>
    <t xml:space="preserve">KRATKA ZABEZPIECZAJĄCA DO WPUSTÓW ᴓ 60-110 </t>
  </si>
  <si>
    <t xml:space="preserve">KIELICH PRZYŚCIENNY DO PAPY DŁ. 500, WYM. 100x100  </t>
  </si>
  <si>
    <t xml:space="preserve">KIELICH PRZYŚCIENNY DO PCV DŁ. 500, WYM. 100x100  </t>
  </si>
  <si>
    <t xml:space="preserve">KIELICH PRZYŚCIENNY DO TPO DŁ. 500, WYM. 100x100  </t>
  </si>
  <si>
    <t xml:space="preserve">NAROŻNIK DO PAPY -  WEWNĘTRZNY </t>
  </si>
  <si>
    <t xml:space="preserve">NAROŻNIK DO PAPY - ZEWNĘTRZNY </t>
  </si>
  <si>
    <t xml:space="preserve">NAROŻNIK DO PVC - WENWĘTRZNY - SIKA </t>
  </si>
  <si>
    <t xml:space="preserve">NAROŻNIK DO PVC - WENWĘTRZNY - BRASS </t>
  </si>
  <si>
    <t>RZYGACZ DO TPO WYS. 345, WYM. 56x48</t>
  </si>
  <si>
    <t>USZCZELNIENIE PRZEJŚĆIA DACHOWEGO DO TPO WYS. 60, ᴓ 10</t>
  </si>
  <si>
    <t>USZCZELNIENIE PRZEJŚĆIA DACHOWEGO DO TPO WYS. 60, ᴓ 12</t>
  </si>
  <si>
    <t>USZCZELNIENIE PRZEJŚĆIA DACHOWEGO DO TPO WYS. 90, ᴓ 140</t>
  </si>
  <si>
    <t>USZCZELNIENIE PRZEJŚĆIA DACHOWEGO DO TPO WYS. 90, ᴓ 160</t>
  </si>
  <si>
    <t xml:space="preserve">USZCZELNIENIE PRZEJŚĆIA DACHOWEGO DO TPO WYS. 400, ᴓ 110 </t>
  </si>
  <si>
    <t>KIELICH PRZYŚCIENNY DO EPDM DŁ. 425 -   65x100</t>
  </si>
  <si>
    <t>KIELICH PRZYŚCIENNY DO EPDM DŁ. 425 - 100x100</t>
  </si>
  <si>
    <t>KRATKA ZABEZPIECZAJĄCA DO WPUSTÓW  ᴓ 75-125 mm - ocynk</t>
  </si>
  <si>
    <t>KRATKA ZABEZPIECZAJĄCA DO WPUSTÓW  ᴓ 75-125 mm - miedź</t>
  </si>
  <si>
    <t>KRATKA ZABEZPIECZAJĄCA DO WPUSTÓW  ᴓ 75-125 mm - stal nierdzewna</t>
  </si>
  <si>
    <t>RUSZY PLASTIKOWY</t>
  </si>
  <si>
    <t>WPUST PODWÓRZOWY Z SYFONEM</t>
  </si>
  <si>
    <t>KOLANKO 100x100 / 100x100 - szare</t>
  </si>
  <si>
    <t>UCHWYT NASTAWNY DO UKŁADANIA PŁYT 50x65 cm</t>
  </si>
  <si>
    <t>UCHWYT NASTAWNY DO UKŁADANIA PŁYT 30x50 cm</t>
  </si>
  <si>
    <t>KRZYŻYK DYSTANSOWY 4 mm "FUGA" - 10 mm wysokości</t>
  </si>
  <si>
    <t>KRZYŻYK DYSTANSOWY 3 mm "FUGA" - 10 mm wysokości</t>
  </si>
  <si>
    <t>KRZYŻYK DYSTANSOWY 5 mm "FUGA" - 10 mm wysokości</t>
  </si>
  <si>
    <t>KRZYŻYK DYSTANSOWY 3 mm "FUGA" - 19 mm wysokości</t>
  </si>
  <si>
    <t>KRZYŻYK DYSTANSOWY 4 mm "FUGA" - 19 mm wysokości</t>
  </si>
  <si>
    <t>KRZYŻYK DYSTANSOWY 5 mm "FUGA" - 19 mm wysokości</t>
  </si>
  <si>
    <t>KRATKA ZABEZPIECZAJĄCA DO WPUSTÓW ANTYPRZELEWOWYCH</t>
  </si>
  <si>
    <t>240-930-100-001</t>
  </si>
  <si>
    <t>240-930-110-000</t>
  </si>
  <si>
    <r>
      <t>240-</t>
    </r>
    <r>
      <rPr>
        <sz val="9"/>
        <color theme="1"/>
        <rFont val="Arial CE"/>
        <family val="2"/>
        <charset val="204"/>
      </rPr>
      <t>378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</si>
  <si>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378</t>
    </r>
    <r>
      <rPr>
        <sz val="9"/>
        <color theme="1"/>
        <rFont val="Arial CE"/>
        <family val="2"/>
        <charset val="238"/>
      </rPr>
      <t>-100-035</t>
    </r>
  </si>
  <si>
    <t>240-378-300-035</t>
  </si>
  <si>
    <t>240-378-300-050</t>
  </si>
  <si>
    <t>240-378-300-065</t>
  </si>
  <si>
    <t>240-378-300-095</t>
  </si>
  <si>
    <t>240-378-300-125</t>
  </si>
  <si>
    <t>240-378-300-155</t>
  </si>
  <si>
    <t>240-378-300-185</t>
  </si>
  <si>
    <t>240-378-300-210</t>
  </si>
  <si>
    <t>240-378-300-240</t>
  </si>
  <si>
    <t>240-378-300-270</t>
  </si>
  <si>
    <t>240-378-300-300</t>
  </si>
  <si>
    <t>240-378-300-330</t>
  </si>
  <si>
    <t>240-378-301-210</t>
  </si>
  <si>
    <t>240-377-300-035</t>
  </si>
  <si>
    <t>240-377-300-050</t>
  </si>
  <si>
    <t>240-377-300-065</t>
  </si>
  <si>
    <t>240-377-300-095</t>
  </si>
  <si>
    <t>240-377-300-125</t>
  </si>
  <si>
    <t>240-377-300-155</t>
  </si>
  <si>
    <t>240-377-300-185</t>
  </si>
  <si>
    <t>240-377-300-210</t>
  </si>
  <si>
    <t>240-377-300-240</t>
  </si>
  <si>
    <t>240-377-300-270</t>
  </si>
  <si>
    <t>240-377-300-300</t>
  </si>
  <si>
    <t>240-377-300-330</t>
  </si>
  <si>
    <t>240-377-301-210</t>
  </si>
  <si>
    <t>SYSTEM UCHWYTÓW MOCUJĄCYCH PŁYTĘ WYKOŃCZENIOWĄ (do serii: jak wyżej)</t>
  </si>
  <si>
    <t>SYSTEM UCHWYTÓW MOCUJĄCYCH PŁYTĘ WYKOŃCZENIOWĄ - NAROŻNIK ZEWNĘTRZNY (do serii: jak wyżej)</t>
  </si>
  <si>
    <r>
      <t>240-</t>
    </r>
    <r>
      <rPr>
        <sz val="9"/>
        <rFont val="Arial CE"/>
        <family val="2"/>
        <charset val="204"/>
      </rPr>
      <t>377</t>
    </r>
    <r>
      <rPr>
        <sz val="9"/>
        <rFont val="Arial CE"/>
        <family val="2"/>
        <charset val="238"/>
      </rPr>
      <t>-100-025</t>
    </r>
  </si>
  <si>
    <r>
      <t>240-</t>
    </r>
    <r>
      <rPr>
        <sz val="9"/>
        <rFont val="Arial CE"/>
        <family val="2"/>
        <charset val="204"/>
      </rPr>
      <t>377</t>
    </r>
    <r>
      <rPr>
        <sz val="9"/>
        <rFont val="Arial CE"/>
        <family val="2"/>
        <charset val="238"/>
      </rPr>
      <t>-100-035</t>
    </r>
  </si>
  <si>
    <t>Grupa rabatowa</t>
  </si>
  <si>
    <t>KIELICH PRZYŚCIENNY DO PAPY DŁ. 500, ᴓ 50</t>
  </si>
  <si>
    <t>KIELICH PRZYŚCIENNY DO PAPY DŁ. 500, ᴓ 90</t>
  </si>
  <si>
    <t>USZCZELNIENIE PRZEJŚĆIA DACHOWEGO DO PAPY WYS. 60, ᴓ 10</t>
  </si>
  <si>
    <t>USZCZELNIENIE PRZEJŚĆIA DACHOWEGO DO PAPY WYS. 60, ᴓ 12</t>
  </si>
  <si>
    <t>USZCZELNIENIE PRZEJŚĆIA DACHOWEGO DO PAPY WYS. 60, ᴓ 30</t>
  </si>
  <si>
    <t>USZCZELNIENIE PRZEJŚĆIA DACHOWEGO DO PAPY WYS. 60, ᴓ 40</t>
  </si>
  <si>
    <t>USZCZELNIENIE PRZEJŚĆIA DACHOWEGO DO PAPY WYS. 60, ᴓ 60</t>
  </si>
  <si>
    <t>USZCZELNIENIE PRZEJŚĆIA DACHOWEGO DO PAPY WYS. 60, ᴓ 80</t>
  </si>
  <si>
    <t>USZCZELNIENIE PRZEJŚĆIA DACHOWEGO DO PAPY WYS. 90, ᴓ 100</t>
  </si>
  <si>
    <t>USZCZELNIENIE PRZEJŚĆIA DACHOWEGO DO PAPY WYS. 90, ᴓ 120</t>
  </si>
  <si>
    <t>USZCZELNIENIE PRZEJŚĆIA DACHOWEGO DO PAPY WYS. 90, ᴓ 140</t>
  </si>
  <si>
    <t>USZCZELNIENIE PRZEJŚĆIA DACHOWEGO DO PAPY WYS. 90, ᴓ 160</t>
  </si>
  <si>
    <t>KIELICH PRZYŚCIENNY DO PVC DŁ. 500,   ᴓ 50</t>
  </si>
  <si>
    <t>KIELICH PRZYŚCIENNY DO PVC DŁ. 500,   ᴓ 90</t>
  </si>
  <si>
    <t>WPUST EKSTRADŁUGI DO TPO DŁ. 600,   ᴓ 72</t>
  </si>
  <si>
    <t>WPUST EKSTRADŁUGI DO TPO DŁ. 600,   ᴓ 81</t>
  </si>
  <si>
    <t>WPUST EKSTRADŁUGI DO TPO DŁ. 600,   ᴓ 92</t>
  </si>
  <si>
    <t>WPUST EKSTRADŁUGI DO TPO DŁ. 600, ᴓ 100</t>
  </si>
  <si>
    <t>WPUST EKSTRADŁUGI DO TPO DŁ. 600, ᴓ 114</t>
  </si>
  <si>
    <t>WPUST EKSTRADŁUGI DO TPO DŁ. 600, ᴓ 132</t>
  </si>
  <si>
    <t>WPUST EKSTRADŁUGI DO TPO DŁ. 600, ᴓ 142</t>
  </si>
  <si>
    <t>WPUST EKSTRADŁUGI DO TPO DŁ. 600, ᴓ 145</t>
  </si>
  <si>
    <t>WPUST EKSTRADŁUGI DO TPO DŁ. 600, ᴓ 185</t>
  </si>
  <si>
    <t>KIELICH PRZYŚCIENNY TPO DŁ. 500,   ᴓ 50</t>
  </si>
  <si>
    <t>KIELICH PRZYŚCIENNY TPO DŁ. 500,   ᴓ 63</t>
  </si>
  <si>
    <t>KIELICH PRZYŚCIENNY TPO DŁ. 500,   ᴓ 75</t>
  </si>
  <si>
    <t>KIELICH PRZYŚCIENNY TPO DŁ. 500,   ᴓ 90</t>
  </si>
  <si>
    <t>KIELICH PRZYŚCIENNY TPO DŁ. 500, ᴓ 110</t>
  </si>
  <si>
    <t>KIELICH PRZYŚCIENNY TPO DŁ. 500, ᴓ 125</t>
  </si>
  <si>
    <t>KOLANKO  65x100 DO RURY    ᴓ 80</t>
  </si>
  <si>
    <t>KOLANKO  65x100 DO RURT  ᴓ 100</t>
  </si>
  <si>
    <t>KOLANKO 100x100 DO RURT   ᴓ 80</t>
  </si>
  <si>
    <t>KOLANKO 100x100 DO RURT ᴓ 100</t>
  </si>
  <si>
    <t>KOLANKO ᴓ 50 NA 50, KĄT 87°</t>
  </si>
  <si>
    <t>KOLANKO ᴓ 75 NA 75, KĄT 87°</t>
  </si>
  <si>
    <t>KOLANKO ᴓ 110 NA 110, KĄT 87°</t>
  </si>
  <si>
    <t>KOLANKO ᴓ 125 NA 125, KĄT 87°</t>
  </si>
  <si>
    <t>PODSTAWKA - 12 mm</t>
  </si>
  <si>
    <t>PODSTAWKA - 14 mm</t>
  </si>
  <si>
    <t>PODSTAWKA - 17 mm</t>
  </si>
  <si>
    <t>PODSTAWKA - 7 mm - dystans 2,2 mm, wys. dystansu 10 mm</t>
  </si>
  <si>
    <t>PODSTAWKA - 7 mm - dystans 4 mm, wys. dystansu 10 mm</t>
  </si>
  <si>
    <t>PODSTAWKA - 7 mm - dystans 2,2 mm, wys. dystansu 16 mm</t>
  </si>
  <si>
    <t>PODSTAWKA - 7 mm - dystans 4 mm, wys. dystansu 16 mm</t>
  </si>
  <si>
    <t>PODSTAWKA - 7 mm - dystans 6 mm, wys. dystansu.16 mm</t>
  </si>
  <si>
    <t>PODSTAWKA - 7 mm - dystans 60 mm</t>
  </si>
  <si>
    <t>PODSTAWKA - 7 mm - dystans od 20 do 100 mm</t>
  </si>
  <si>
    <t>WPUST STANDARDOWY DO PAPY DŁ. 250,   ᴓ 42</t>
  </si>
  <si>
    <t>WPUST STANDARDOWY DO PAPY DŁ. 250,   ᴓ 66</t>
  </si>
  <si>
    <t xml:space="preserve">WPUST STANDARDOWY DO PAPY DŁ. 250, ᴓ 116 </t>
  </si>
  <si>
    <t>NAROŻNIK DO PAPY - WEWNĘTRZNY</t>
  </si>
  <si>
    <t>NAROŻNIK DO PAPY - ZEWNĘTRZNY</t>
  </si>
  <si>
    <t>WPUST STANDARDOWY DO PCV DŁ. 250,   ᴓ 54</t>
  </si>
  <si>
    <t>WPUST STANDARDOWY DO PCV DŁ. 250,   ᴓ 73</t>
  </si>
  <si>
    <t>WPUST STANDARDOWY DO PCV DŁ. 250,   ᴓ 83</t>
  </si>
  <si>
    <t>WPUST STANDARDOWY DO PCV DŁ. 250,   ᴓ 92</t>
  </si>
  <si>
    <t>WPUST STANDARDOWY DO PCV DŁ. 250, ᴓ 100</t>
  </si>
  <si>
    <t>WPUST STANDARDOWY DO PCV DŁ. 250, ᴓ 116</t>
  </si>
  <si>
    <t>WPUST STANDARDOWY DO PCV DŁ. 250, ᴓ 132</t>
  </si>
  <si>
    <t>WPUST STANDARDOWY DO PCV DŁ. 250, ᴓ 148</t>
  </si>
  <si>
    <t xml:space="preserve">NAROŻNIK DO PCV - WEWNĘTRZNY </t>
  </si>
  <si>
    <t xml:space="preserve">NAROŻNIK DO PCV - ZEWNĘTRZNY </t>
  </si>
  <si>
    <t>WPUST STANDARDOWY DO TPO DŁ. 250,   ᴓ 54</t>
  </si>
  <si>
    <t xml:space="preserve">WPUST STANDARDOWY DO TPO DŁ. 250,   ᴓ 66 </t>
  </si>
  <si>
    <t xml:space="preserve">WPUST STANDARDOWY DO TPO DŁ. 250,   ᴓ 73 </t>
  </si>
  <si>
    <t xml:space="preserve">WPUST STANDARDOWY DO TPO DŁ. 250,   ᴓ 83 </t>
  </si>
  <si>
    <t xml:space="preserve">WPUST STANDARDOWY DO TPO DŁ. 250,   ᴓ 92 </t>
  </si>
  <si>
    <t xml:space="preserve">WPUST STANDARDOWY DO TPO DŁ. 250, ᴓ 100 </t>
  </si>
  <si>
    <t xml:space="preserve">WPUST STANDARDOWY DO TPO DŁ. 250, ᴓ 116 </t>
  </si>
  <si>
    <t xml:space="preserve">WPUST STANDARDOWY DO TPO DŁ. 250, ᴓ 132 </t>
  </si>
  <si>
    <t>WPUST STANDARDOWY DO TPO DŁ. 250, ᴓ 148</t>
  </si>
  <si>
    <t>NAROŻNIK DO TPO - ZEWNĘTRZNY</t>
  </si>
  <si>
    <t xml:space="preserve">WPUST STANDARDOWY DO IZOLACJI PŁYNNEJ DŁ. 250,   ᴓ 42 </t>
  </si>
  <si>
    <t xml:space="preserve">WPUST STANDARDOWY DO IZOLACJI PŁYNNEJ DŁ. 250,   ᴓ 54 </t>
  </si>
  <si>
    <t xml:space="preserve">WPUST STANDARDOWY DO IZOLACJI PŁYNNEJ DŁ. 250,   ᴓ 66 </t>
  </si>
  <si>
    <t xml:space="preserve">WPUST STANDARDOWY DO IZOLACJI PŁYNNEJ DŁ. 250,   ᴓ 73 </t>
  </si>
  <si>
    <t xml:space="preserve">WPUST STANDARDOWY DO IZOLACJI PŁYNNEJ DŁ. 250,   ᴓ 83 </t>
  </si>
  <si>
    <t xml:space="preserve">WPUST STANDARDOWY DO IZOLACJI PŁYNNEJ DŁ. 250,   ᴓ 92 </t>
  </si>
  <si>
    <t xml:space="preserve">WPUST STANDARDOWY DO IZOLACJI PŁYNNEJ DŁ. 250, ᴓ 100 </t>
  </si>
  <si>
    <t xml:space="preserve">WPUST STANDARDOWY DO IZOLACJI PŁYNNEJ DŁ. 250, ᴓ 116 </t>
  </si>
  <si>
    <t>WPUST STANDARDOWY DO IZOLACJI PŁYNNEJ DŁ. 250, ᴓ 132</t>
  </si>
  <si>
    <t xml:space="preserve">WPUST STANDARDOWY DO IZOLACJI PŁYNNEJ DŁ. 250, ᴓ 148 </t>
  </si>
  <si>
    <t>WPUST EKSTRADŁUGI DO PAPY DŁ. 485,   ᴓ 80</t>
  </si>
  <si>
    <t>WPUST EKSTRADŁUGI DO PAPY DŁ. 485, ᴓ 100</t>
  </si>
  <si>
    <t>WPUST EKSTRADŁUGI DO PAPY DŁ. 485, ᴓ 125</t>
  </si>
  <si>
    <t>WPUST EKSTRADŁUGI DO PAPY DŁ. 485, ᴓ 140</t>
  </si>
  <si>
    <t>WPUST UNIWERSALNY "SURE FIX" DŁ. 330, ᴓ 100</t>
  </si>
  <si>
    <t>WPUST UNIWERSALNY "SURE FIX" DŁ. 330, ᴓ 110</t>
  </si>
  <si>
    <t>WPUST UNIWERSALNY "SURE FIX" DŁ. 330, ᴓ 125</t>
  </si>
  <si>
    <t>WPUST UNIWERSALNY "SURE FIX" DŁ. 330, ᴓ 150</t>
  </si>
  <si>
    <t>WPUST UNIWERSALNY "TOP" DŁ. 250,   ᴓ 75</t>
  </si>
  <si>
    <t>WPUST UNIWERSALNY "TOP" DŁ. 250, ᴓ 110</t>
  </si>
  <si>
    <t>WPUST UNIWERSALNY "TOP" DŁ. 250, ᴓ 125</t>
  </si>
  <si>
    <t>WPUST UNIWERSALNY "TOP" DŁ. 250, ᴓ 160</t>
  </si>
  <si>
    <t>WPUST UNIWERSALNY "TOP" DŁ. 250,   ᴓ 75 z izolacją</t>
  </si>
  <si>
    <t>WPUST UNIWERSALNY "TOP" DŁ. 250, ᴓ 110 z izolacją</t>
  </si>
  <si>
    <t>WPUST UNIWERSALNY "TOP" DŁ. 250, ᴓ 125 z izolacją</t>
  </si>
  <si>
    <t>WPUST UNIWERSALNY "TOP" DŁ. 250, ᴓ 160 z izolacją</t>
  </si>
  <si>
    <t>WPUST POZIOMY DO PAPY BEZ SYFONU ᴓ 50</t>
  </si>
  <si>
    <t>WPUST POZIOMY DO PAPY BEZ SYFONU ᴓ 75</t>
  </si>
  <si>
    <t>WPUST POZIOMY DO PAPY Z SYFONEM ᴓ 50</t>
  </si>
  <si>
    <t>WPUST POZIOMY DO PAPY Z SYFONEM ᴓ 75</t>
  </si>
  <si>
    <t>WPUST POZIOMY DO IZOLACJI PŁYNNEJ BEZ SYFONU ᴓ 50</t>
  </si>
  <si>
    <t>WPUST POZIOMY DO IZOLACJI PŁYNNEJ BEZ SYFONU ᴓ 75</t>
  </si>
  <si>
    <t>WPUST POZIOMY DO IZOLACJI PŁYNNEJ Z SYFONEM ᴓ 50</t>
  </si>
  <si>
    <t>WPUST POZIOMY DO IZOLACJI PŁYNNEJ Z SYFONEM ᴓ 75</t>
  </si>
  <si>
    <t xml:space="preserve">KRATKA ZABEZPIECZAJĄCA DO WPUSTÓW ᴓ 60-160 </t>
  </si>
  <si>
    <t>MOCOWANIE DO RUSZTU DO IZOLACJI PŁYNNYCH  Z RANTEM</t>
  </si>
  <si>
    <t>MOCOWANIE DO RUSZTU DO IZOLACJI PŁYNNYCH</t>
  </si>
  <si>
    <t>KRATKA DO IZOLACJI PŁYNNEJ WYM. 150x150, WYS. 9</t>
  </si>
  <si>
    <t>MOCOWANIE KRATKI DO IZOLACJI PŁYNNEJ WYM. 150x150, WYS. 10</t>
  </si>
  <si>
    <t>KIELICH PRZYŚCIENNY DO PCV DŁ. 500,   ᴓ 63</t>
  </si>
  <si>
    <t>KIELICH PRZYŚCIENNY DO PCV DŁ. 500,   ᴓ 75</t>
  </si>
  <si>
    <t>KIELICH PRZYŚCIENNY DO PCV DŁ. 500,   ᴓ 80</t>
  </si>
  <si>
    <t>KIELICH PRZYŚCIENNY DO PCV DŁ. 500, ᴓ 100</t>
  </si>
  <si>
    <t>KIELICH PRZYŚCIENNY DO PCV DŁ. 500, ᴓ 110</t>
  </si>
  <si>
    <t>KIELICH PRZYŚCIENNY DO PCV DŁ. 500, ᴓ 125</t>
  </si>
  <si>
    <t>KIELICH PRZYŚCIENNY DO TPO DŁ. 500,   ᴓ 63</t>
  </si>
  <si>
    <t>KIELICH PRZYŚCIENNY DO TPO DŁ. 500,   ᴓ 75</t>
  </si>
  <si>
    <t>KIELICH PRZYŚCIENNY DO TPO DŁ. 500,   ᴓ 80</t>
  </si>
  <si>
    <t>KIELICH PRZYŚCIENNY DO TPO DŁ. 500, ᴓ 100</t>
  </si>
  <si>
    <t>KIELICH PRZYŚCIENNY DO TPO DŁ. 500, ᴓ 110</t>
  </si>
  <si>
    <t>KIELICH PRZYŚCIENNY DO TPO DŁ. 500, ᴓ 125</t>
  </si>
  <si>
    <t>KOLANKO 65x100,   ᴓ 80 - czarne</t>
  </si>
  <si>
    <t>KOLANKO 65x100, ᴓ 100 - czarne</t>
  </si>
  <si>
    <t>KOLANKO 65x100,   ᴓ 80 - szare</t>
  </si>
  <si>
    <t>KOLANKO 65x100, ᴓ 100 - szare</t>
  </si>
  <si>
    <t>KOLANKO 100x100,   ᴓ 80  - czarne</t>
  </si>
  <si>
    <t>KOLANKO 100x100, ᴓ 100 - czarne</t>
  </si>
  <si>
    <t>KOLANKO 100x100   ᴓ 80  - szare</t>
  </si>
  <si>
    <t>KOLANKO 100x100 ᴓ 100 - szare</t>
  </si>
  <si>
    <t>KOLANKO  ᴓ 110 na 100-87°</t>
  </si>
  <si>
    <t>KOSZ SPUSTOWY - szary</t>
  </si>
  <si>
    <t>KOSZ SPUSTOWY - brązowy</t>
  </si>
  <si>
    <t>KIELICH PRZYŚCIENNY DO IZOLACJI PŁYNNEJ DŁ.500, WYM. 65-97mm - czarny</t>
  </si>
  <si>
    <t>KIELICH PRZYŚCIENNY DO IZOLACJI PŁYNNEJ DŁ.500, WYM. 65-97mm - szary</t>
  </si>
  <si>
    <t>KIELICH PRZYŚCIENNY DO IZOLACJI PŁYNNEJ DŁ.500, WYM. 65-97mm - kość słoniowa</t>
  </si>
  <si>
    <t>KIELICH PRZYŚCIENNY DO IZOLACJI PŁYNNEJ DŁ. 500, ᴓ 63 - czarny</t>
  </si>
  <si>
    <t>KIELICH PRZYŚCIENNY DO IZOLACJI PŁYNNEJ DŁ. 500, ᴓ 63 - szary</t>
  </si>
  <si>
    <t>KIELICH PRZYŚCIENNY DO IZOLACJI PŁYNNEJ DŁ. 500, ᴓ 63 - kość słoniowa</t>
  </si>
  <si>
    <t>KIELICH PRZYŚCIENNY DO IZOLACJI PŁYNNEJ DŁ. 500, ᴓ 75 - czarny</t>
  </si>
  <si>
    <t>KIELICH PRZYŚCIENNY DO IZOLACJI PŁYNNEJ DŁ. 500, ᴓ 75 - szary</t>
  </si>
  <si>
    <t>KIELICH PRZYŚCIENNY DO IZOLACJI PŁYNNEJ DŁ. 500, ᴓ 75 - kość słoniowa</t>
  </si>
  <si>
    <t>KOMINEK WENTYLACYJNY DO PAPY WYS. 270,   ᴓ 75</t>
  </si>
  <si>
    <t>KOMINEK WENTYLACYJNY DO PAPY WYS. 325, ᴓ 110</t>
  </si>
  <si>
    <t>KOMINEK WENTYLACYJNY DO PAPY WYS. 500, ᴓ 110</t>
  </si>
  <si>
    <t>KOMINEK WENTYLACYJNY DO PCV WYS. 325 , ᴓ 110</t>
  </si>
  <si>
    <t>KOMINEK WENTYLACYJNY DO TPO WYS. 325 , ᴓ 110</t>
  </si>
  <si>
    <t>KOMINEK Z REGULOWANYM KĄTEM - czarny</t>
  </si>
  <si>
    <t>KOMINEK Z REGULOWANYM KĄTEM - brązowy</t>
  </si>
  <si>
    <t>WYWIETRZNIK POŁACIOWY - KWADRATOWA CZAPKA 420x320 - czarny</t>
  </si>
  <si>
    <t>WYWIETRZNIK POŁACIOWY - KWADRATOWA CZAPKA 420x320 - brązowy</t>
  </si>
  <si>
    <t>WYWIETRZNIK POŁACIOWY - NA BRZEG DACHU 500x257 - czarny</t>
  </si>
  <si>
    <t>WYWIETRZNIK POŁACIOWY - NA BRZEG DACHU 500x257 - brązowy</t>
  </si>
  <si>
    <t>WYWIETRZNIK POŁACIOWY 500x320 - czarny</t>
  </si>
  <si>
    <t>WYWIETRZNIK POŁACIOWY 500x320 - brązowy</t>
  </si>
  <si>
    <t>OSŁONA RURY ᴓ 100 - brązowy</t>
  </si>
  <si>
    <t>OSŁONA RURY ᴓ 125 - szary</t>
  </si>
  <si>
    <t>OSŁONA RURY ᴓ 125 - brązowy</t>
  </si>
  <si>
    <t>USZCZELNIENIE PRZEJŚĆIA DACHOWEGO DO PAPY WYS. 180, ᴓ 75-125</t>
  </si>
  <si>
    <t>USZCZELNIENIE PRZEJŚĆIA DACHOWEGO DO PCV WYS. 180, ᴓ 75-125</t>
  </si>
  <si>
    <t>USZCZELNIENIE PRZEJŚĆIA DACHOWEGO DO TPO WYS. 180, ᴓ 75-125</t>
  </si>
  <si>
    <t>UIO-P</t>
  </si>
  <si>
    <t>% Rabatu</t>
  </si>
  <si>
    <t>UIO-sz</t>
  </si>
  <si>
    <t>RURA PRZEDŁUŻAJĄCA - PROSTKA DŁ. 500 mm , WYM. 100x100 mm</t>
  </si>
  <si>
    <t>i226</t>
  </si>
  <si>
    <t>i230</t>
  </si>
  <si>
    <t>RURA Z KIELICHEM ᴓ125 mm, DŁUGOŚĆ 500 mm</t>
  </si>
  <si>
    <t>REDUKCJA RURY ᴓ110/100 mm</t>
  </si>
  <si>
    <t>Opaska grzejna</t>
  </si>
  <si>
    <t>Uchwyty nastawne</t>
  </si>
  <si>
    <t>Drut odgromowy aluminiowy</t>
  </si>
  <si>
    <t>Instalacje odgromowe</t>
  </si>
  <si>
    <t>Taśmy dylatacyjne</t>
  </si>
  <si>
    <t>www.polprofili.pl</t>
  </si>
  <si>
    <r>
      <rPr>
        <b/>
        <i/>
        <sz val="11"/>
        <color rgb="FFFF0000"/>
        <rFont val="Calibri"/>
        <family val="2"/>
        <charset val="238"/>
        <scheme val="minor"/>
      </rPr>
      <t>&lt;----</t>
    </r>
    <r>
      <rPr>
        <b/>
        <i/>
        <sz val="11"/>
        <rFont val="Calibri"/>
        <family val="2"/>
        <charset val="238"/>
        <scheme val="minor"/>
      </rPr>
      <t xml:space="preserve">Ustalanie rabatów </t>
    </r>
    <r>
      <rPr>
        <sz val="11"/>
        <rFont val="Calibri"/>
        <family val="2"/>
        <charset val="238"/>
        <scheme val="minor"/>
      </rPr>
      <t>( "+" po lewej)</t>
    </r>
  </si>
  <si>
    <t>PODSTAWKA MICROMART - dystans 2,2 mm, wys. dystansu 10 mm</t>
  </si>
  <si>
    <t>PODSTAWKA MICROMART - dystans 4 mm, wys. dystansu 10 mm</t>
  </si>
  <si>
    <t>10-15 mm</t>
  </si>
  <si>
    <t>15-20 mm</t>
  </si>
  <si>
    <t>20-25 mm</t>
  </si>
  <si>
    <t>PODSTAWKA STANDARDOWA - dystans 2,2 mm, wys. dystansu 10 mm - z gumą dźwiękochłonną</t>
  </si>
  <si>
    <t>25-40 mm</t>
  </si>
  <si>
    <t>30-45 mm</t>
  </si>
  <si>
    <t>35-50 mm</t>
  </si>
  <si>
    <t>PODSTAWKA SAMOPOZIOMUJĄCA MINIBALANCE - dystans 2,2 mm, wys. dystansu 10 mm</t>
  </si>
  <si>
    <t>PODSTAWKA SAMOPOZIOMUJĄCA MINIBALANCE - dystans 4 mm, wys. dystansu 10 mm</t>
  </si>
  <si>
    <t>62-82 mm</t>
  </si>
  <si>
    <t xml:space="preserve">47-62 mm </t>
  </si>
  <si>
    <t>77-112 mm</t>
  </si>
  <si>
    <t>107-142 mm</t>
  </si>
  <si>
    <t>137-172 mm</t>
  </si>
  <si>
    <t>167-197 mm</t>
  </si>
  <si>
    <t>197-227 mm</t>
  </si>
  <si>
    <t>222-257 mm</t>
  </si>
  <si>
    <t>252-287 mm</t>
  </si>
  <si>
    <t>282-317 mm</t>
  </si>
  <si>
    <t>312-342 mm</t>
  </si>
  <si>
    <t>342-372 mm</t>
  </si>
  <si>
    <t>PODSTAWKA SAMOPOZIOMUJĄCA STANDARD BALANCE - dystans 2,2 mm, wys. dystansu 10 mm</t>
  </si>
  <si>
    <t>50-70 mm</t>
  </si>
  <si>
    <t>65-100 mm</t>
  </si>
  <si>
    <t>125-160 mm</t>
  </si>
  <si>
    <t>155-185 mm</t>
  </si>
  <si>
    <t>185-215 mm</t>
  </si>
  <si>
    <t>210-245 mm</t>
  </si>
  <si>
    <t>95-130 mm</t>
  </si>
  <si>
    <t>35 mm</t>
  </si>
  <si>
    <t>25 mm</t>
  </si>
  <si>
    <t>240-275 mm</t>
  </si>
  <si>
    <t>270-305 mm</t>
  </si>
  <si>
    <t>300-330 mm</t>
  </si>
  <si>
    <t>330-355 mm</t>
  </si>
  <si>
    <t>210-380 mm</t>
  </si>
  <si>
    <t>PODSTAWKA STANDARDOWA - legary 40 oraz  60 mm</t>
  </si>
  <si>
    <t>PODSTAWKA STANDARDOWA - dystans 6 mm, wys. dystanu 18 mm</t>
  </si>
  <si>
    <t>PODSTAWKA STANDARDOWA - legary 90 mm</t>
  </si>
  <si>
    <t>PODSTAWKA STANDARDOWA - legary 80 mm</t>
  </si>
  <si>
    <t>PODSTAWKA STANDARDOWA - legary 30 - 90 mm</t>
  </si>
  <si>
    <t>PODSTAWKA STANDARD PLUS - dystans 2 mm, wys. dystansu 10 mm</t>
  </si>
  <si>
    <t>PODSTAWKA STANDARD PLUS - dystans 4 mm, wys. dystansu 10 mm</t>
  </si>
  <si>
    <t>PODSTAWKA STANDARD PLUS - z nakładką pod legary</t>
  </si>
  <si>
    <t>47-62 mm</t>
  </si>
  <si>
    <t>PODSTAWKA SAMOPOZIOMUJĄCA STANDARD BALANCE - dystans 4 mm, wys. dystansu 10 mm</t>
  </si>
  <si>
    <t>PODSTAWKA STANDARD PLUS - bez dystansu - uniwersalna</t>
  </si>
  <si>
    <t>22-35 mm</t>
  </si>
  <si>
    <t>470-550 mm</t>
  </si>
  <si>
    <t>410-480 mm</t>
  </si>
  <si>
    <t>365-445 mm</t>
  </si>
  <si>
    <t>305-375 mm</t>
  </si>
  <si>
    <t>260-340 mm</t>
  </si>
  <si>
    <t>200-270 mm</t>
  </si>
  <si>
    <t>165-235 mm</t>
  </si>
  <si>
    <t>95-165 mm</t>
  </si>
  <si>
    <t>55-95 mm</t>
  </si>
  <si>
    <t>35-55 mm</t>
  </si>
  <si>
    <t>PODSTAWKA SAMOPOZIOMUJĄCA - legary 20 oraz 100 mm</t>
  </si>
  <si>
    <t>900-1000 mm</t>
  </si>
  <si>
    <t>800-900 mm</t>
  </si>
  <si>
    <t>700-800 mm</t>
  </si>
  <si>
    <t>600-700 mm</t>
  </si>
  <si>
    <t>500-600 mm</t>
  </si>
  <si>
    <t>400-500 mm</t>
  </si>
  <si>
    <t>300-400 mm</t>
  </si>
  <si>
    <t>150-210 mm</t>
  </si>
  <si>
    <t>200-300 mm</t>
  </si>
  <si>
    <t>110-160 mm</t>
  </si>
  <si>
    <t>70-110 mm</t>
  </si>
  <si>
    <t>40-56 mm</t>
  </si>
  <si>
    <t>PODSTAWKA SAMOPOZIOMUJĄCA - obrotowy dystans 4 mm, wys. dystansu 10 mm</t>
  </si>
  <si>
    <t>WPUST STANDARDOWY DO PCV DŁ. 250,   ᴓ 66</t>
  </si>
  <si>
    <t>WPUST UNIWERSALNY "SURE FIX" DŁ. 330,   ᴓ 75</t>
  </si>
  <si>
    <t>WPUST UNIWERSALNY "SURE FIX" DŁ. 330,   ᴓ 80</t>
  </si>
  <si>
    <t>KIELICH PRZYŚCIENNY DO PAPY DŁ. 500, WYM. 65x100</t>
  </si>
  <si>
    <t>USZCZELNIENIE PRZEJŚĆIA DACHOWEGO DO PVC WYS. 400, ᴓ 110</t>
  </si>
  <si>
    <t>PODSTAWKA STANDARDOWA - dystans 4 mm, wys. dystanu 10 mm - z gumą dźwiękochłonną</t>
  </si>
  <si>
    <t>UCHWYT INSTALACJI ODGROMOWEJ POLPROFILI</t>
  </si>
  <si>
    <t xml:space="preserve">470-550 mm </t>
  </si>
  <si>
    <t>PODSTAWKA SAMOPOZIOMUJĄCA - dystans 2 mm, wys. dystansu 10 mm</t>
  </si>
  <si>
    <t>i185.02</t>
  </si>
  <si>
    <t>i185.12</t>
  </si>
  <si>
    <t>i185.22</t>
  </si>
  <si>
    <t>i185.32</t>
  </si>
  <si>
    <t>i185.412</t>
  </si>
  <si>
    <t>i185.422</t>
  </si>
  <si>
    <t>i185.432</t>
  </si>
  <si>
    <t>i185.442</t>
  </si>
  <si>
    <t>i185.452</t>
  </si>
  <si>
    <t>i185.462</t>
  </si>
  <si>
    <t>i185.472</t>
  </si>
  <si>
    <t>i185.482</t>
  </si>
  <si>
    <t>i185MF</t>
  </si>
  <si>
    <t>i185.1MF</t>
  </si>
  <si>
    <t>i185.2MF</t>
  </si>
  <si>
    <t>i185.3MF</t>
  </si>
  <si>
    <t>i185.4MF</t>
  </si>
  <si>
    <t>i185.41MF</t>
  </si>
  <si>
    <t>i185.42MF</t>
  </si>
  <si>
    <t>i185.43MF</t>
  </si>
  <si>
    <t>i185.44MF</t>
  </si>
  <si>
    <t>i185.45MF</t>
  </si>
  <si>
    <t>i185.46MF</t>
  </si>
  <si>
    <t>i185.47MF</t>
  </si>
  <si>
    <t>i185.48MF</t>
  </si>
  <si>
    <t>240-621-001-025</t>
  </si>
  <si>
    <t>240-621-001-030</t>
  </si>
  <si>
    <t>25-30 mm</t>
  </si>
  <si>
    <t>30-35 mm</t>
  </si>
  <si>
    <t>240-626-001-025</t>
  </si>
  <si>
    <t>240-626-001-030</t>
  </si>
  <si>
    <t>240-655-001-025</t>
  </si>
  <si>
    <t>240-655-001-030</t>
  </si>
  <si>
    <t>WPUST STANDARDOWY DO PAPY DŁ. 240,   ᴓ 30</t>
  </si>
  <si>
    <t>WPUST STANDARDOWY DO PAPY DŁ. 240,   ᴓ 49</t>
  </si>
  <si>
    <t>WPUST STANDARDOWY DO PAPY DŁ. 240,   ᴓ 67</t>
  </si>
  <si>
    <t>WPUST STANDARDOWY DO PAPY DŁ. 240,   ᴓ 72</t>
  </si>
  <si>
    <t>WPUST STANDARDOWY DO PAPY DŁ. 240,   ᴓ 81</t>
  </si>
  <si>
    <t>WPUST STANDARDOWY DO PAPY DŁ. 240,   ᴓ 92</t>
  </si>
  <si>
    <t>WPUST STANDARDOWY DO PAPY DŁ. 240,   ᴓ 94</t>
  </si>
  <si>
    <t>WPUST STANDARDOWY DO PAPY DŁ. 240, ᴓ 113</t>
  </si>
  <si>
    <t>KIELICH PRZYŚCIENNY POD IZOKLIN DO PAPY DŁ. 425, 45°, WYM.   65x100</t>
  </si>
  <si>
    <t>KIELICH PRZYŚCIENNY POD IZOKLIN DO PAPY DŁ. 425, 45°,WYM. 100x100</t>
  </si>
  <si>
    <t>ESTRAER ᴓ 75, WYS. 140 - do kominków z systemem "IDEAL"</t>
  </si>
  <si>
    <t>WPUST STANDARDOWY DO TPO DŁ. 240,   ᴓ 30</t>
  </si>
  <si>
    <t>WPUST STANDARDOWY DO TPO DŁ. 240,   ᴓ 50</t>
  </si>
  <si>
    <t>WPUST STANDARDOWY DO TPO DŁ. 240,   ᴓ 67</t>
  </si>
  <si>
    <t>WPUST STANDARDOWY DO TPO DŁ.. 240,  ᴓ 71</t>
  </si>
  <si>
    <t>WPUST STANDARDOWY DO TPO DŁ. 240,   ᴓ 78</t>
  </si>
  <si>
    <t>WPUST STANDARDOWY DO TPO DŁ. 240,   ᴓ 92</t>
  </si>
  <si>
    <t>WPUST STANDARDOWY DO TPO DŁ. 240,   ᴓ 94</t>
  </si>
  <si>
    <t>WPUST STANDARDOWY DO TPO DŁ. 240, ᴓ 128</t>
  </si>
  <si>
    <t>WPUST STANDARDOWY DO TPO DŁ. 240, ᴓ 134</t>
  </si>
  <si>
    <t>WPUST STANDARDOWY DO TPO DŁ. 240, ᴓ 146</t>
  </si>
  <si>
    <t>WPUST STANDARDOWY DO TPO DŁ. 240, ᴓ 184</t>
  </si>
  <si>
    <t>KIELICH PRZYŚCIENNY POD IZOKLIN DO TPO DŁ. 425, 45°, WYM.   65x100</t>
  </si>
  <si>
    <t>KIELICH PRZYŚCIENNY POD IZOKLIN DO TPO DŁ. 425, 45°, WYM. 100x100</t>
  </si>
  <si>
    <t>PODKŁADKA WYRÓWNUJĄCA - 3 mm</t>
  </si>
  <si>
    <t>USZCZELNIENIE PRZEJŚĆIA DACHOWEGO DO PAPY WYS. 120, ᴓ 20-43</t>
  </si>
  <si>
    <t>USZCZELNIENIE PRZEJŚĆIA DACHOWEGO DO PCV WYS. 120, ᴓ 20-43</t>
  </si>
  <si>
    <t>USZCZELNIENIE PRZEJŚĆIA DACHOWEGO DO TPO WYS. 120, ᴓ 20-43</t>
  </si>
  <si>
    <t>USZCZELNIENIE PRZEJŚĆIA DACHOWEGO DO PCV WYS. 120, ᴓ 13-40</t>
  </si>
  <si>
    <t>USZCZELNIENIE PRZEJŚĆIA DACHOWEGO DO TPO WYS. 120, ᴓ 13-40</t>
  </si>
  <si>
    <t>USZCZELNIENIE PRZEJŚĆIA DACHOWEGO DO TPO WYS. 250, ᴓ 18-36</t>
  </si>
  <si>
    <t>USZCZELNIENIE PRZEJŚĆIA DACHOWEGO DO TPO WYS. 250, ᴓ 28-46</t>
  </si>
  <si>
    <t>USZCZELNIENIE PRZEJŚĆIA DACHOWEGO DO PAPY WYS. 120, ᴓ 13-40</t>
  </si>
  <si>
    <t>USZCZELNIENIE PRZEJŚĆIA DACHOWEGO DO PAPY WYS. 250, ᴓ 28-46</t>
  </si>
  <si>
    <t>KIELICH PRZYŚCIENNY DO RUR HDPE DŁ. 500,   ᴓ 50</t>
  </si>
  <si>
    <t>KIELICH PRZYŚCIENNY DO RUR HDPE DŁ. 500,   ᴓ 63</t>
  </si>
  <si>
    <t>KIELICH PRZYŚCIENNY DO RUR HDPE DŁ. 500,   ᴓ 75</t>
  </si>
  <si>
    <t>KIELICH PRZYŚCIENNY DO RUR HDPE DŁ. 500,   ᴓ 90</t>
  </si>
  <si>
    <t>KIELICH PRZYŚCIENNY DO RUR HDPE DŁ. 500, ᴓ 110</t>
  </si>
  <si>
    <t>KIELICH PRZYŚCIENNY DO RUR HDPE DŁ. 500, ᴓ 125</t>
  </si>
  <si>
    <t>WPUST STANDARDOWY DO PVC DŁ. 240,   ᴓ 30</t>
  </si>
  <si>
    <t>WPUST STANDARDOWY DO PVC DŁ. 240,   ᴓ 50</t>
  </si>
  <si>
    <t>WPUST STANDARDOWY DO PVC DŁ. 240,   ᴓ 67</t>
  </si>
  <si>
    <t>WPUST STANDARDOWY DO PVC DŁ. 240,   ᴓ 71</t>
  </si>
  <si>
    <t>WPUST STANDARDOWY DO PVC DŁ. 240,   ᴓ 78</t>
  </si>
  <si>
    <t>WPUST STANDARDOWY DO PVC DŁ. 240,   ᴓ 92</t>
  </si>
  <si>
    <t>WPUST STANDARDOWY DO PVC DŁ. 240,   ᴓ 94</t>
  </si>
  <si>
    <t>WPUST STANDARDOWY DO PVC DŁ. 240, ᴓ 128</t>
  </si>
  <si>
    <t>WPUST STANDARDOWY DO PVC DŁ. 240, ᴓ 134</t>
  </si>
  <si>
    <t>WPUST STANDARDOWY DO PVC DŁ. 240, ᴓ 146</t>
  </si>
  <si>
    <t>WPUST STANDARDOWY DO PVC DŁ. 240, ᴓ 184</t>
  </si>
  <si>
    <t>USZCZELNIENIE PRZEJŚĆIA DACHOWEGO DO PVC WYS. 250, ᴓ 18-36</t>
  </si>
  <si>
    <t>USZCZELNIENIE PRZEJŚĆIA DACHOWEGO DO PVC WYS. 250, ᴓ 28-46</t>
  </si>
  <si>
    <t>WPUST STANDARDOWY DO EPDM DŁ. 240,   ᴓ 94</t>
  </si>
  <si>
    <t xml:space="preserve">PODKŁADKA WYRÓWNUJĄCA - 2,5 mm  </t>
  </si>
  <si>
    <t>PODKŁADKA WYRÓWNUJĄCA - 2,5 mm - GUMOWA, DŹWIĘKOCHŁONNA</t>
  </si>
  <si>
    <t>WPUST STANDARDOWY DO PAPY DŁ. 240, ᴓ 129</t>
  </si>
  <si>
    <t>WPUST STANDARDOWY DO PAPY DŁ. 240, ᴓ 137</t>
  </si>
  <si>
    <t>WPUST STANDARDOWY DO PAPY DŁ. 240, ᴓ 146</t>
  </si>
  <si>
    <t>WPUST STANDARDOWY DO PAPY DŁ. 240, ᴓ 185</t>
  </si>
  <si>
    <t>i24 + 24.3</t>
  </si>
  <si>
    <t>i24 + 24.4</t>
  </si>
  <si>
    <t>ZESTAW DO ZABEZPIECZANIA KIELICHÓ O ᴓ OD 50-125 mm - do PCV</t>
  </si>
  <si>
    <t>USZCZELKA POMIĘDZY ODPŁYW, A WPUST DACHOWY "TOP"</t>
  </si>
  <si>
    <t>PODSTAWKA MICROMART - legar do  100 mm</t>
  </si>
  <si>
    <t>PODKŁADKA DŹWIĘKOCHŁONNA DO PODSTAWKI STANDARD PLUS</t>
  </si>
  <si>
    <t>PODKŁADKA DŹWIĘKOCHŁONNA DO PODSTAWKI SAMOPOZIOMUJĄCEJ 2 LUB 4 mm</t>
  </si>
  <si>
    <t>i185HS</t>
  </si>
  <si>
    <t>i187HS</t>
  </si>
  <si>
    <t>GD2.20</t>
  </si>
  <si>
    <t>GD2.50</t>
  </si>
  <si>
    <t>GD4.20</t>
  </si>
  <si>
    <t>GD4.50</t>
  </si>
  <si>
    <t>Podstawki kod: xxx-xxx-xxx-xxx</t>
  </si>
  <si>
    <t>Podstawki kod: ixxx</t>
  </si>
  <si>
    <t>Wpusty, Kielichy, Narożniki itp. Kod: iXXX</t>
  </si>
  <si>
    <t>Wpusty, Kielichy, Narożniki itp. Kod: iXXX-XXX-XXX-XXX</t>
  </si>
  <si>
    <t>KIELICH PRZYŚCIENNY PVC DŁ. 425, WYM.  65x100</t>
  </si>
  <si>
    <t>KIELICH PRZYŚCIENNY PVC DŁ. 425, WYM.100x100</t>
  </si>
  <si>
    <t>KIELICH PRZYŚCIENNY POD IZOKLIN PVC DŁ. 425,KĄT 45⁰, WYM.  65x100</t>
  </si>
  <si>
    <t>KIELICH PRZYŚCIENNY POD IZOKLIN PVC DŁ. 425,KĄT 45⁰, WYM.100x100</t>
  </si>
  <si>
    <t>Uchwy instalacji odgromowej Polprofili</t>
  </si>
  <si>
    <t>Druty odgromowe stal, bednarki</t>
  </si>
  <si>
    <t xml:space="preserve">DYSTANS ŚCIENNY (do serii: Standardowej, Mini balance,Standard balance) </t>
  </si>
  <si>
    <t>end1</t>
  </si>
  <si>
    <t>Gumowe dystanse ścienne - samoprzylepne 2 mm (20 szt.)</t>
  </si>
  <si>
    <t>Gumowe dystanse ścienne - samoprzylepne 2 mm (50 szt.)</t>
  </si>
  <si>
    <t>Gumowe dystanse ścienne - samoprzylepne 4 mm (50 szt.)</t>
  </si>
  <si>
    <t>Gumowe dystanse ścienne - samoprzylepne 4 mm (20 szt.)</t>
  </si>
  <si>
    <t>i218</t>
  </si>
  <si>
    <t>-</t>
  </si>
  <si>
    <t>NAKŁADKA NA KOMINEK Z SYSTEMEM "IDEAL"</t>
  </si>
  <si>
    <t>KOMINEK WENTYLACYJNY DO PAPY SYSTEM  "IDEAL"  WYS. 240, ᴓ 75 - z czapką</t>
  </si>
  <si>
    <t>KOMINEK WENTYLACYJNY DO PAPY SYSTEM "IDEAL"  WYS. 400, ᴓ 75 - z czapką</t>
  </si>
  <si>
    <t>KOMINEK WENTYLACYJNY DO PCV SYSTEM  "IDEAL"  WYS. 240, ᴓ 75 - z czapką</t>
  </si>
  <si>
    <t>KOMINEK WENTYLACYJNY DO PCV SYSTEMU "IDEAL"  WYS. 400, ᴓ 75 - z czapką</t>
  </si>
  <si>
    <t>WPUST EXTRADŁUGI DO PVC DŁ. 600,   ᴓ 72</t>
  </si>
  <si>
    <t>WPUST EXTRADŁUGI DO PVC DŁ. 600,   ᴓ 81</t>
  </si>
  <si>
    <t>WPUST EXTRADŁUGI DO PVC DŁ. 600,   ᴓ 92</t>
  </si>
  <si>
    <t>WPUST EXTRADŁUGI DO PVC DŁ. 600, ᴓ 114</t>
  </si>
  <si>
    <t>WPUST EXTRADŁUGI DO PVC DŁ. 600, ᴓ 132</t>
  </si>
  <si>
    <t>WPUST EXTRADŁUGI DO PVC DŁ. 600, ᴓ 142</t>
  </si>
  <si>
    <t>WPUST EXTRADŁUGI DO PVC DŁ. 600, ᴓ 145</t>
  </si>
  <si>
    <t>WPUST EXTRADŁUGI DO PVC DŁ. 600, ᴓ 185</t>
  </si>
  <si>
    <t xml:space="preserve">WPUST EKSTRADŁUGI DO PAPY DŁ. 600,   ᴓ 72 </t>
  </si>
  <si>
    <t xml:space="preserve">WPUST EKSTRADŁUGI DO PAPY DŁ. 600,   ᴓ 81 </t>
  </si>
  <si>
    <t xml:space="preserve">WPUST EKSTRADŁUGI DO PAPY DŁ. 600,   ᴓ 92 </t>
  </si>
  <si>
    <t xml:space="preserve">WPUST EKSTRADŁUGI DO PAPY DŁ. 600, ᴓ 100 </t>
  </si>
  <si>
    <t xml:space="preserve">WPUST EKSTRADŁUGI DO PAPY DŁ. 600, ᴓ 114 </t>
  </si>
  <si>
    <t xml:space="preserve">WPUST EKSTRADŁUGI DO PAPY DŁ. 600, ᴓ 132 </t>
  </si>
  <si>
    <t xml:space="preserve">WPUST EKSTRADŁUGI DO PAPY DŁ. 600, ᴓ 142 </t>
  </si>
  <si>
    <t xml:space="preserve">WPUST EKSTRADŁUGI DO PAPY DŁ. 600, ᴓ 145 </t>
  </si>
  <si>
    <t xml:space="preserve">WPUST EKSTRADŁUGI DO PAPY DŁ. 600, ᴓ 185 </t>
  </si>
  <si>
    <t>WPUST EXTRADŁUGI DO PVC DŁ. 600, ᴓ 100</t>
  </si>
  <si>
    <t>SYSTEM UCHWYTÓW MOCUJĄCYCH PŁYTĘ WYKOŃCZENIOWĄ - UNIWERSALNY</t>
  </si>
  <si>
    <t>i186K</t>
  </si>
  <si>
    <t>WPUST STANDARDOWY DO TPO DŁ. 240, ᴓ 116</t>
  </si>
  <si>
    <t>ZESTAW DO ZABEZPIECZANIA KIELICHÓ O ᴓ OD 50-125 mm - do papy termozgrzewalnej</t>
  </si>
  <si>
    <t>Blaszki do podstawek kod: ixxx</t>
  </si>
  <si>
    <t>KIELICH PRZYŚCIENNY DO PCV DŁ. 450, WYM. 65x100</t>
  </si>
  <si>
    <t>KIELICH PRZYŚCIENNY DO TPO DŁ. 500, WYM. 65x100</t>
  </si>
  <si>
    <t>MOCOWANIE DO KRATKI ART. i24 oraz i24.2 - łapka do PAPY</t>
  </si>
  <si>
    <t>MOCOWANIE DO KRATKI ART. i24 oraz i24.2 - łapka do PCV</t>
  </si>
  <si>
    <t xml:space="preserve">WPUST O ZWIĘKSZONEJ WYDAJNOŚCI DO PAPY  DŁ. 330,   ᴓ 75 </t>
  </si>
  <si>
    <t xml:space="preserve">WPUST O ZWIĘKSZONEJ WYDAJNOŚCI DO PAPY  DŁ. 330,   ᴓ 80 </t>
  </si>
  <si>
    <t xml:space="preserve">WPUST O ZWIĘKSZONEJ WYDAJNOŚCI DO PAPY  DŁ. 330, ᴓ 100 </t>
  </si>
  <si>
    <t>WPUST O ZWIĘKSZONEJ WYDAJNOŚCI DO PAPY  DŁ. 330, ᴓ 110</t>
  </si>
  <si>
    <t xml:space="preserve">WPUST O ZWIĘKSZONEJ WYDAJNOŚCI DO PAPY  DŁ. 330, ᴓ 125 </t>
  </si>
  <si>
    <t xml:space="preserve">WPUST O ZWIĘKSZONEJ WYDAJNOŚCI DO PAPY  DŁ. 330, ᴓ 140 </t>
  </si>
  <si>
    <t>WPUST O ZWIĘKSZONEJ WYDAJNOŚCI DO PAPY  DŁ. 330, ᴓ 151</t>
  </si>
  <si>
    <t xml:space="preserve">WPUST O ZWIĘKSZONEJ WYDAJNOŚCI DO PAPY  DŁ. 330, ᴓ 191 </t>
  </si>
  <si>
    <t>USZCZELNIENIE PRZEJŚĆIA DACHOWEGO DO PAPY WYS. 125, ᴓ 80-160</t>
  </si>
  <si>
    <t xml:space="preserve">USZCZELNIENIE PRZEJŚĆIA DACHOWEGO DO PCV WYS. 125, ᴓ 80-160 </t>
  </si>
  <si>
    <t>USZCZELNIENIE PRZEJŚĆIA DACHOWEGO DO TPO WYS. 125, ᴓ 80-160</t>
  </si>
  <si>
    <t>WPUST STANDARDOWY DO TPO DŁ. 240, ᴓ 113</t>
  </si>
  <si>
    <t>PODSTAWKA O ZWIĘKSZONEJ POWIERZCHNI 7 mm</t>
  </si>
  <si>
    <t>Taśmy uszczlniające Waterstop</t>
  </si>
  <si>
    <t>NAKŁADKA NA UCHWYT INSTALACJI ODGROMOWEJ</t>
  </si>
  <si>
    <t>030-320-065-100</t>
  </si>
  <si>
    <t>030-320-100-100</t>
  </si>
  <si>
    <t>030-321-065-100</t>
  </si>
  <si>
    <t>030-321-100-100</t>
  </si>
  <si>
    <t>151-040-240-040</t>
  </si>
  <si>
    <t>151-040-240-060</t>
  </si>
  <si>
    <t>151-040-240-075</t>
  </si>
  <si>
    <t>151-040-240-080</t>
  </si>
  <si>
    <t>151-040-240-090</t>
  </si>
  <si>
    <t>151-040-240-100</t>
  </si>
  <si>
    <t>151-040-240-110</t>
  </si>
  <si>
    <t>151-040-240-125</t>
  </si>
  <si>
    <t>151-040-240-140</t>
  </si>
  <si>
    <t>151-040-240-150</t>
  </si>
  <si>
    <t>151-040-240-160</t>
  </si>
  <si>
    <t>151-040-240-200</t>
  </si>
  <si>
    <t>151-041-240-125</t>
  </si>
  <si>
    <t>151-150-600-080</t>
  </si>
  <si>
    <t>151-150-600-090</t>
  </si>
  <si>
    <t>151-150-600-100</t>
  </si>
  <si>
    <t>151-150-600-110</t>
  </si>
  <si>
    <t>151-150-600-125</t>
  </si>
  <si>
    <t>151-150-600-140</t>
  </si>
  <si>
    <t>151-150-600-150</t>
  </si>
  <si>
    <t>151-150-600-160</t>
  </si>
  <si>
    <t>151-150-600-200</t>
  </si>
  <si>
    <t>151-330-345-100</t>
  </si>
  <si>
    <t>151-350-500-050</t>
  </si>
  <si>
    <t>151-350-500-063</t>
  </si>
  <si>
    <t>151-350-500-075</t>
  </si>
  <si>
    <t>151-350-500-090</t>
  </si>
  <si>
    <t>151-350-500-110</t>
  </si>
  <si>
    <t>151-350-500-125</t>
  </si>
  <si>
    <t>151-370-060-010</t>
  </si>
  <si>
    <t>151-370-060-012</t>
  </si>
  <si>
    <t>151-370-060-030</t>
  </si>
  <si>
    <t>151-370-060-040</t>
  </si>
  <si>
    <t>151-370-060-060</t>
  </si>
  <si>
    <t>151-370-060-080</t>
  </si>
  <si>
    <t>151-370-090-100</t>
  </si>
  <si>
    <t>151-370-090-120</t>
  </si>
  <si>
    <t>151-370-090-140</t>
  </si>
  <si>
    <t>151-370-090-160</t>
  </si>
  <si>
    <t>151-385-250-018</t>
  </si>
  <si>
    <t>151-385-250-028</t>
  </si>
  <si>
    <t>151-390-400-080</t>
  </si>
  <si>
    <t>151-390-400-110</t>
  </si>
  <si>
    <t>151-540-900-013</t>
  </si>
  <si>
    <t>151-425-240-075</t>
  </si>
  <si>
    <t>151-465-400-125</t>
  </si>
  <si>
    <t>151-540-050-095</t>
  </si>
  <si>
    <t>151-540-550-095</t>
  </si>
  <si>
    <t>151-540-050-110</t>
  </si>
  <si>
    <t>151-540-550-110</t>
  </si>
  <si>
    <t>USZCZELNIENIE PRZEJŚĆIA DACHOWEGO DO TPO WYS. 90, ᴓ 100</t>
  </si>
  <si>
    <t>USZCZELNIENIE PRZEJŚĆIA DACHOWEGO DO TPO WYS. 60, ᴓ 80</t>
  </si>
  <si>
    <t>USZCZELNIENIE PRZEJŚĆIA DACHOWEGO DO TPO WYS. 60, ᴓ 60</t>
  </si>
  <si>
    <t>USZCZELNIENIE PRZEJŚĆIA DACHOWEGO DO TPO WYS. 60, ᴓ 40</t>
  </si>
  <si>
    <t>USZCZELNIENIE PRZEJŚĆIA DACHOWEGO DO TPO WYS. 60, ᴓ 30</t>
  </si>
  <si>
    <t>USZCZELNIENIE PRZEJŚĆIA DACHOWEGO DO TPO WYS. 400, ᴓ 80</t>
  </si>
  <si>
    <t>USZCZELNIENIE PRZEJŚĆIA DACHOWEGO DO PAPY WYS. 400, ᴓ 80</t>
  </si>
  <si>
    <t>USZCZELNIENIE PRZEJŚĆIA DACHOWEGO DO PVC WYS. 400, ᴓ 80</t>
  </si>
  <si>
    <t>USZCZELNIENIE PRZEJŚĆIA DACHOWEGO DO PVC WYS. 90, ᴓ 100</t>
  </si>
  <si>
    <t>USZCZELNIENIE PRZEJŚĆIA DACHOWEGO DO PVC WYS. 90, ᴓ 120</t>
  </si>
  <si>
    <t>USZCZELNIENIE PRZEJŚĆIA DACHOWEGO DO PVC WYS. 90, ᴓ 140</t>
  </si>
  <si>
    <t>USZCZELNIENIE PRZEJŚĆIA DACHOWEGO DO PVC WYS. 90, ᴓ 160</t>
  </si>
  <si>
    <t>USZCZELNIENIE PRZEJŚĆIA DACHOWEGO DO TPO WYS. 90, ᴓ 120</t>
  </si>
  <si>
    <t>240-500-701-001</t>
  </si>
  <si>
    <t>240-500-701-002</t>
  </si>
  <si>
    <t>240-500-701-003</t>
  </si>
  <si>
    <t>240-930-100-005</t>
  </si>
  <si>
    <t>WPUST STANDARDOWY DO PAPY DŁ. 250,   ᴓ 55</t>
  </si>
  <si>
    <t>WPUST STANDARDOWY DO PAPY DŁ. 250,   ᴓ 70</t>
  </si>
  <si>
    <t>WPUST STANDARDOWY DO PAPY DŁ. 250,   ᴓ 80</t>
  </si>
  <si>
    <t>WPUST STANDARDOWY DO PAPY DŁ. 250,   ᴓ 90</t>
  </si>
  <si>
    <t xml:space="preserve">WPUST STANDARDOWY DO PAPY DŁ. 250,   ᴓ 98 </t>
  </si>
  <si>
    <t xml:space="preserve">WPUST STANDARDOWY DO PAPY DŁ. 250, ᴓ 130 </t>
  </si>
  <si>
    <t>WPUST STANDARDOWY DO PAPY DŁ. 250, ᴓ 149</t>
  </si>
  <si>
    <t xml:space="preserve">120-310-065-100 </t>
  </si>
  <si>
    <t>120-310-100-100</t>
  </si>
  <si>
    <t>090-310-065-100</t>
  </si>
  <si>
    <t>090-310-100-100</t>
  </si>
  <si>
    <t>USZCZELNIENIE PRZEJŚĆIA DACHOWEGO DO PAPY WYS. 250, ᴓ 18-36</t>
  </si>
  <si>
    <t>WPUST STANDARDOWY DO EPDM DŁ. 240,   ᴓ 30</t>
  </si>
  <si>
    <t>WPUST STANDARDOWY DO EPDM DŁ. 240,   ᴓ 50</t>
  </si>
  <si>
    <t>WPUST STANDARDOWY DO EPDM DŁ. 240,   ᴓ 67</t>
  </si>
  <si>
    <t>WPUST STANDARDOWY DO EPDM DŁ. 240,   ᴓ 71</t>
  </si>
  <si>
    <t>WPUST STANDARDOWY DO EPDM DŁ. 240,   ᴓ 78</t>
  </si>
  <si>
    <t>WPUST STANDARDOWY DO EPDM DŁ. 240,   ᴓ 92</t>
  </si>
  <si>
    <t>WPUST STANDARDOWY DO EPDM DŁ. 240, ᴓ 116</t>
  </si>
  <si>
    <t>WPUST STANDARDOWY DO EPDM DŁ. 240, ᴓ 128</t>
  </si>
  <si>
    <t>WPUST STANDARDOWY DO EPDM DŁ. 240, ᴓ 134</t>
  </si>
  <si>
    <t>WPUST STANDARDOWY DO EPDM DŁ. 240, ᴓ 146</t>
  </si>
  <si>
    <t>WPUST STANDARDOWY DO EPDM DŁ. 240, ᴓ 184</t>
  </si>
  <si>
    <t>PODKŁADKA GUMOWA - klin - 8-14 mm</t>
  </si>
  <si>
    <t>UCHWYT INSTALACJI ODGROMOWEJ - bez napisu - szary</t>
  </si>
  <si>
    <t>GUMA OCHRONNA POD LEGARY - 5 mm</t>
  </si>
  <si>
    <t>WPUST O ZWIĘKSZONEJ WYDAJNOŚCI  DO PCV DŁ. 330, ᴓ 100</t>
  </si>
  <si>
    <t>WPUST O ZWIĘKSZONEJ WYDAJNOŚCI  DO PCV DŁ. 330, ᴓ 110</t>
  </si>
  <si>
    <t xml:space="preserve">WPUST O ZWIĘKSZONEJ WYDAJNOŚCI  DO PCV DŁ. 330, ᴓ 125 </t>
  </si>
  <si>
    <t xml:space="preserve">WPUST O ZWIĘKSZONEJ WYDAJNOŚCI  DO PCV DŁ. 330, ᴓ 140 </t>
  </si>
  <si>
    <t>WPUST O ZWIĘKSZONEJ WYDAJNOŚCI  DO PCV DŁ. 330, ᴓ 151</t>
  </si>
  <si>
    <t xml:space="preserve">WPUST O ZWIĘKSZONEJ WYDAJNOŚCI  DO PCV DŁ. 330, ᴓ 191 </t>
  </si>
  <si>
    <t xml:space="preserve">WPUST O ZWIĘKSZONEJ WYDAJNOŚCI  DO TPO  DŁ.330, ᴓ 100 </t>
  </si>
  <si>
    <t xml:space="preserve">WPUST O ZWIĘKSZONEJ WYDAJNOŚCI  DO TPO  DŁ.330, ᴓ 110 </t>
  </si>
  <si>
    <t xml:space="preserve">WPUST O ZWIĘKSZONEJ WYDAJNOŚCI  DO TPO  DŁ.330, ᴓ 125 </t>
  </si>
  <si>
    <t xml:space="preserve">WPUST O ZWIĘKSZONEJ WYDAJNOŚCI  DO TPO  DŁ.330, ᴓ 140 </t>
  </si>
  <si>
    <t>WPUST O ZWIĘKSZONEJ WYDAJNOŚCI  DO TPO  DŁ.330, ᴓ 151</t>
  </si>
  <si>
    <t>WPUST O ZWIĘKSZONEJ WYDAJNOŚCI  DO TPO  DŁ.330, ᴓ 191</t>
  </si>
  <si>
    <t xml:space="preserve">WPUST O ZWIĘKSZONEJ WYDAJNOŚCI  DO PCV DŁ. 330,   ᴓ 75 </t>
  </si>
  <si>
    <t xml:space="preserve">WPUST O ZWIĘKSZONEJ WYDAJNOŚCI  DO PCV DŁ. 330,   ᴓ 80 </t>
  </si>
  <si>
    <t xml:space="preserve">WPUST O ZWIĘKSZONEJ WYDAJNOŚCI  DO TPO  DŁ.330,   ᴓ 75 </t>
  </si>
  <si>
    <t xml:space="preserve">WPUST O ZWIĘKSZONEJ WYDAJNOŚCI  DO TPO  DŁ.330,   ᴓ 80 </t>
  </si>
  <si>
    <t>240-216-150-007+240-500-010-002</t>
  </si>
  <si>
    <t>240-216-150-007+240-500-010-004</t>
  </si>
  <si>
    <t>240-216-150-007+240-500-016-002</t>
  </si>
  <si>
    <t>240-216-150-007+240-500-016-004</t>
  </si>
  <si>
    <t>240-216-150-007+240-500-016-006</t>
  </si>
  <si>
    <t>240-216-150-007+240-500-020-060</t>
  </si>
  <si>
    <t>240-216-150-005</t>
  </si>
  <si>
    <t>240-216-150-007+240-500-020-070</t>
  </si>
  <si>
    <t>PODKŁADKA GUMOWA - 5 mm (CENA PL bez talerzyka)</t>
  </si>
  <si>
    <t>KRATKA ZABEZPIECZAJĄCA DO KIELICHÓW 100 x 100 mm</t>
  </si>
  <si>
    <t>030-370-010-001</t>
  </si>
  <si>
    <t>030-370-010-002</t>
  </si>
  <si>
    <t>120-360-010-001</t>
  </si>
  <si>
    <t>120-360-010-002</t>
  </si>
  <si>
    <t xml:space="preserve">WPUST STANDARDOWY DO PVC DŁ. 240, ᴓ 113 </t>
  </si>
  <si>
    <t>WPUST STANDARDOWY DO PVC DŁ. 240, ᴓ 116</t>
  </si>
  <si>
    <t>USZCZELNIENIE PRZEJŚĆIA DACHOWEGO DO PAPY WYS. 185, ᴓ 35-90</t>
  </si>
  <si>
    <t>USZCZELNIENIE PRZEJŚĆIA DACHOWEGO DO PCV WYS. 185, ᴓ 35-90</t>
  </si>
  <si>
    <t>USZCZELNIENIE PRZEJŚĆIA DACHOWEGO DO TPO WYS. 185, ᴓ 35-90</t>
  </si>
  <si>
    <t>USZCZELNIENIE PRZEJŚĆIA DACHOWEGO DO PAPY WYS. 190, ᴓ 10-80</t>
  </si>
  <si>
    <t>USZCZELNIENIE PRZEJŚĆIA DACHOWEGO DO PAPY WYS. 190, ᴓ 90-200</t>
  </si>
  <si>
    <t>USZCZELNIENIE PRZEJŚĆIA DACHOWEGO DO PVC WYS. 190, ᴓ 10-80</t>
  </si>
  <si>
    <t>USZCZELNIENIE PRZEJŚĆIA DACHOWEGO DO PVC WYS. 190, ᴓ 90-200</t>
  </si>
  <si>
    <t>NAROŻNIK DO PVC - ZENWĘTRZNY - SIKA</t>
  </si>
  <si>
    <t>030-360-500-050</t>
  </si>
  <si>
    <t>030-360-500-090</t>
  </si>
  <si>
    <r>
      <t>151-</t>
    </r>
    <r>
      <rPr>
        <sz val="9"/>
        <color indexed="8"/>
        <rFont val="Arial"/>
        <family val="2"/>
        <charset val="204"/>
      </rPr>
      <t>310-065-100</t>
    </r>
  </si>
  <si>
    <r>
      <t>151-</t>
    </r>
    <r>
      <rPr>
        <sz val="9"/>
        <color indexed="8"/>
        <rFont val="Arial"/>
        <family val="2"/>
        <charset val="204"/>
      </rPr>
      <t>310-100-100</t>
    </r>
  </si>
  <si>
    <t>120-301-065-100</t>
  </si>
  <si>
    <t>120-301-100-100</t>
  </si>
  <si>
    <t>25-35 mm</t>
  </si>
  <si>
    <t>50-80 mm</t>
  </si>
  <si>
    <t>80-130 mm</t>
  </si>
  <si>
    <t>130-230 mm</t>
  </si>
  <si>
    <t>230-330 mm</t>
  </si>
  <si>
    <t>330-430 mm</t>
  </si>
  <si>
    <t>430-530 mm</t>
  </si>
  <si>
    <t>530-630 mm</t>
  </si>
  <si>
    <t>630-730 mm</t>
  </si>
  <si>
    <t>730-830 mm</t>
  </si>
  <si>
    <t>830-930 mm</t>
  </si>
  <si>
    <t>930-1030 mm</t>
  </si>
  <si>
    <t>i181</t>
  </si>
  <si>
    <t>i181.1</t>
  </si>
  <si>
    <t>i181.2</t>
  </si>
  <si>
    <t>i181.3</t>
  </si>
  <si>
    <t>i181.4</t>
  </si>
  <si>
    <t>i181.41</t>
  </si>
  <si>
    <t>i181.42</t>
  </si>
  <si>
    <t>i181.43</t>
  </si>
  <si>
    <t>i181.44</t>
  </si>
  <si>
    <t>i181.45</t>
  </si>
  <si>
    <t>i181.46</t>
  </si>
  <si>
    <t>i181.47</t>
  </si>
  <si>
    <t>i181.48</t>
  </si>
  <si>
    <t>i181.49</t>
  </si>
  <si>
    <t>Dystanse ścienne</t>
  </si>
  <si>
    <t>PODSTAWKA SAMOPOZIOMUJĄCA - EVOLVE 2 mm</t>
  </si>
  <si>
    <t>Brak danych</t>
  </si>
  <si>
    <t>CENNIK POLPROFILI  2023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</si>
</sst>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#\ ##0.00;\-0;"/>
  </numFmts>
  <fonts count="60">
    <font>
      <sz val="10"/>
      <name val="Arial CE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b/>
      <sz val="14"/>
      <color indexed="9"/>
      <name val="Arial CE"/>
      <family val="2"/>
      <charset val="238"/>
    </font>
    <font>
      <sz val="9"/>
      <name val="Arial"/>
      <family val="2"/>
      <charset val="204"/>
    </font>
    <font>
      <b/>
      <sz val="14"/>
      <color indexed="9"/>
      <name val="Arial"/>
      <family val="2"/>
      <charset val="204"/>
    </font>
    <font>
      <sz val="9"/>
      <color indexed="8"/>
      <name val="Arial"/>
      <family val="2"/>
      <charset val="204"/>
    </font>
    <font>
      <sz val="9"/>
      <color indexed="8"/>
      <name val="Arial CE"/>
      <family val="2"/>
      <charset val="238"/>
    </font>
    <font>
      <sz val="9"/>
      <name val="Arial"/>
      <family val="2"/>
      <charset val="238"/>
    </font>
    <font>
      <sz val="9"/>
      <name val="Arial CE"/>
      <family val="2"/>
      <charset val="204"/>
    </font>
    <font>
      <sz val="9"/>
      <name val="Arial CE"/>
      <family val="2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0"/>
      <name val="Arial CE"/>
      <charset val="238"/>
    </font>
    <font>
      <b/>
      <sz val="14"/>
      <color indexed="9"/>
      <name val="Arial"/>
      <family val="2"/>
      <charset val="238"/>
    </font>
    <font>
      <b/>
      <sz val="12"/>
      <name val="Arial CE"/>
      <charset val="238"/>
    </font>
    <font>
      <sz val="11"/>
      <color theme="1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u/>
      <sz val="7"/>
      <color theme="10"/>
      <name val="Arial CE"/>
      <family val="2"/>
      <charset val="238"/>
    </font>
    <font>
      <u/>
      <sz val="11"/>
      <color theme="1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0"/>
      <color theme="1"/>
      <name val="Arial"/>
      <family val="2"/>
    </font>
    <font>
      <sz val="9"/>
      <color theme="1"/>
      <name val="Arial"/>
      <family val="2"/>
      <charset val="204"/>
    </font>
    <font>
      <sz val="10"/>
      <color theme="1"/>
      <name val="Arial CE"/>
      <family val="2"/>
      <charset val="238"/>
    </font>
    <font>
      <sz val="9"/>
      <color theme="1"/>
      <name val="Arial CE"/>
      <family val="2"/>
      <charset val="238"/>
    </font>
    <font>
      <b/>
      <sz val="14"/>
      <color theme="9" tint="-0.249977111117893"/>
      <name val="Arial"/>
      <family val="2"/>
      <charset val="204"/>
    </font>
    <font>
      <sz val="9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8" tint="0.79998168889431442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sz val="9"/>
      <color theme="1"/>
      <name val="Arial CE"/>
      <family val="2"/>
      <charset val="204"/>
    </font>
    <font>
      <sz val="11"/>
      <name val="Calibri"/>
      <family val="2"/>
      <charset val="238"/>
      <scheme val="minor"/>
    </font>
    <font>
      <b/>
      <sz val="10"/>
      <color rgb="FF00B050"/>
      <name val="Arial Narrow"/>
      <family val="2"/>
      <charset val="238"/>
    </font>
    <font>
      <b/>
      <sz val="10"/>
      <color rgb="FF002060"/>
      <name val="Arial Narrow"/>
      <family val="2"/>
      <charset val="238"/>
    </font>
    <font>
      <sz val="14"/>
      <color theme="1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9"/>
      <color rgb="FF333399"/>
      <name val="Arial"/>
      <family val="2"/>
      <charset val="204"/>
    </font>
    <font>
      <b/>
      <sz val="9"/>
      <color rgb="FF33CCCC"/>
      <name val="Arial CE"/>
      <family val="2"/>
      <charset val="238"/>
    </font>
    <font>
      <u/>
      <sz val="9"/>
      <color theme="0"/>
      <name val="Arial CE"/>
      <charset val="238"/>
    </font>
    <font>
      <b/>
      <sz val="9"/>
      <color theme="9" tint="-0.249977111117893"/>
      <name val="Arial"/>
      <family val="2"/>
      <charset val="238"/>
    </font>
    <font>
      <b/>
      <sz val="9"/>
      <color rgb="FF339966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sz val="9"/>
      <color rgb="FF800080"/>
      <name val="Arial"/>
      <family val="2"/>
      <charset val="238"/>
    </font>
    <font>
      <b/>
      <sz val="9"/>
      <color rgb="FF00B050"/>
      <name val="Arial"/>
      <family val="2"/>
      <charset val="238"/>
    </font>
    <font>
      <b/>
      <sz val="9"/>
      <color theme="0" tint="-0.34998626667073579"/>
      <name val="Arial"/>
      <family val="2"/>
      <charset val="204"/>
    </font>
    <font>
      <b/>
      <sz val="9"/>
      <color rgb="FF7030A0"/>
      <name val="Arial"/>
      <family val="2"/>
      <charset val="204"/>
    </font>
    <font>
      <b/>
      <i/>
      <sz val="11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  <font>
      <sz val="11"/>
      <color rgb="FFFFFF00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sz val="14"/>
      <name val="Arial CE"/>
      <charset val="238"/>
    </font>
    <font>
      <sz val="11"/>
      <color theme="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0"/>
      <name val="Arial"/>
      <family val="2"/>
      <charset val="238"/>
    </font>
    <font>
      <sz val="7"/>
      <color theme="1"/>
      <name val="Arial"/>
      <family val="2"/>
      <charset val="238"/>
    </font>
    <font>
      <sz val="8"/>
      <name val="Arial CE"/>
      <family val="2"/>
      <charset val="238"/>
    </font>
  </fonts>
  <fills count="28">
    <fill>
      <patternFill patternType="none"/>
    </fill>
    <fill>
      <patternFill patternType="gray125"/>
    </fill>
    <fill>
      <patternFill patternType="solid">
        <fgColor indexed="49"/>
        <bgColor indexed="40"/>
      </patternFill>
    </fill>
    <fill>
      <patternFill patternType="solid">
        <fgColor indexed="20"/>
        <bgColor indexed="3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19"/>
      </patternFill>
    </fill>
    <fill>
      <patternFill patternType="solid">
        <fgColor theme="5" tint="0.79998168889431442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rgb="FF92D050"/>
      </patternFill>
    </fill>
    <fill>
      <patternFill patternType="solid">
        <fgColor rgb="FFFFFFCC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1"/>
        <bgColor indexed="56"/>
      </patternFill>
    </fill>
    <fill>
      <patternFill patternType="solid">
        <fgColor rgb="FF00B050"/>
        <bgColor indexed="56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theme="7" tint="0.79998168889431442"/>
      </patternFill>
    </fill>
    <fill>
      <patternFill patternType="solid">
        <fgColor theme="7" tint="0.39997558519241921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/>
      <diagonal/>
    </border>
    <border>
      <left/>
      <right/>
      <top/>
      <bottom style="thin">
        <color theme="5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/>
      <bottom style="thin">
        <color theme="6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7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theme="7"/>
      </left>
      <right style="thin">
        <color theme="7"/>
      </right>
      <top/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/>
      <top/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59999389629810485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1"/>
      </left>
      <right style="thin">
        <color theme="0" tint="-0.249977111117893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0" tint="-0.249977111117893"/>
      </right>
      <top/>
      <bottom style="thin">
        <color theme="1"/>
      </bottom>
      <diagonal/>
    </border>
    <border>
      <left style="thin">
        <color theme="6"/>
      </left>
      <right style="thin">
        <color theme="9" tint="0.59999389629810485"/>
      </right>
      <top style="thin">
        <color theme="6"/>
      </top>
      <bottom style="thin">
        <color theme="6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6"/>
      </top>
      <bottom/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5"/>
      </top>
      <bottom/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/>
      </bottom>
      <diagonal/>
    </border>
  </borders>
  <cellStyleXfs count="79">
    <xf numFmtId="0" fontId="0" fillId="0" borderId="0"/>
    <xf numFmtId="0" fontId="18" fillId="7" borderId="0" applyNumberFormat="0" applyBorder="0" applyAlignment="0" applyProtection="0"/>
    <xf numFmtId="0" fontId="19" fillId="8" borderId="3" applyNumberFormat="0" applyAlignment="0" applyProtection="0"/>
    <xf numFmtId="164" fontId="13" fillId="0" borderId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2" fillId="9" borderId="4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10" borderId="5" applyNumberFormat="0" applyFont="0" applyAlignment="0" applyProtection="0"/>
    <xf numFmtId="0" fontId="4" fillId="0" borderId="0"/>
    <xf numFmtId="0" fontId="30" fillId="0" borderId="0"/>
    <xf numFmtId="0" fontId="30" fillId="7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32" applyBorder="0"/>
    <xf numFmtId="0" fontId="36" fillId="0" borderId="34" applyBorder="0">
      <alignment horizontal="left"/>
    </xf>
    <xf numFmtId="9" fontId="2" fillId="0" borderId="0" applyFont="0" applyFill="0" applyBorder="0" applyAlignment="0" applyProtection="0"/>
    <xf numFmtId="0" fontId="57" fillId="0" borderId="0"/>
    <xf numFmtId="0" fontId="3" fillId="0" borderId="0"/>
  </cellStyleXfs>
  <cellXfs count="241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/>
    <xf numFmtId="0" fontId="0" fillId="0" borderId="0" xfId="0" applyAlignment="1">
      <alignment horizontal="center" wrapText="1"/>
    </xf>
    <xf numFmtId="0" fontId="0" fillId="12" borderId="0" xfId="0" applyFill="1"/>
    <xf numFmtId="0" fontId="30" fillId="0" borderId="0" xfId="69"/>
    <xf numFmtId="0" fontId="5" fillId="2" borderId="0" xfId="69" applyFont="1" applyFill="1" applyAlignment="1">
      <alignment horizontal="center"/>
    </xf>
    <xf numFmtId="2" fontId="5" fillId="2" borderId="0" xfId="69" applyNumberFormat="1" applyFont="1" applyFill="1" applyAlignment="1">
      <alignment horizontal="center"/>
    </xf>
    <xf numFmtId="2" fontId="24" fillId="17" borderId="6" xfId="69" applyNumberFormat="1" applyFont="1" applyFill="1" applyBorder="1" applyAlignment="1">
      <alignment horizontal="center"/>
    </xf>
    <xf numFmtId="0" fontId="24" fillId="17" borderId="6" xfId="69" applyFont="1" applyFill="1" applyBorder="1" applyAlignment="1">
      <alignment horizontal="center"/>
    </xf>
    <xf numFmtId="2" fontId="24" fillId="0" borderId="6" xfId="69" applyNumberFormat="1" applyFont="1" applyBorder="1" applyAlignment="1">
      <alignment horizontal="center"/>
    </xf>
    <xf numFmtId="0" fontId="24" fillId="0" borderId="6" xfId="69" applyFont="1" applyBorder="1" applyAlignment="1">
      <alignment horizontal="center"/>
    </xf>
    <xf numFmtId="0" fontId="7" fillId="5" borderId="0" xfId="69" applyFont="1" applyFill="1" applyAlignment="1">
      <alignment horizontal="center"/>
    </xf>
    <xf numFmtId="2" fontId="7" fillId="5" borderId="11" xfId="69" applyNumberFormat="1" applyFont="1" applyFill="1" applyBorder="1"/>
    <xf numFmtId="2" fontId="7" fillId="5" borderId="0" xfId="69" applyNumberFormat="1" applyFont="1" applyFill="1" applyAlignment="1">
      <alignment horizontal="center"/>
    </xf>
    <xf numFmtId="2" fontId="25" fillId="18" borderId="13" xfId="69" applyNumberFormat="1" applyFont="1" applyFill="1" applyBorder="1" applyAlignment="1">
      <alignment horizontal="center"/>
    </xf>
    <xf numFmtId="0" fontId="25" fillId="18" borderId="13" xfId="69" applyFont="1" applyFill="1" applyBorder="1" applyAlignment="1">
      <alignment horizontal="center"/>
    </xf>
    <xf numFmtId="2" fontId="25" fillId="0" borderId="13" xfId="69" applyNumberFormat="1" applyFont="1" applyBorder="1" applyAlignment="1">
      <alignment horizontal="center"/>
    </xf>
    <xf numFmtId="0" fontId="25" fillId="0" borderId="13" xfId="69" applyFont="1" applyBorder="1" applyAlignment="1">
      <alignment horizontal="center"/>
    </xf>
    <xf numFmtId="0" fontId="7" fillId="6" borderId="0" xfId="69" applyFont="1" applyFill="1" applyAlignment="1">
      <alignment horizontal="center"/>
    </xf>
    <xf numFmtId="2" fontId="7" fillId="6" borderId="0" xfId="69" applyNumberFormat="1" applyFont="1" applyFill="1" applyAlignment="1">
      <alignment horizontal="center"/>
    </xf>
    <xf numFmtId="2" fontId="24" fillId="19" borderId="16" xfId="69" applyNumberFormat="1" applyFont="1" applyFill="1" applyBorder="1" applyAlignment="1">
      <alignment horizontal="center"/>
    </xf>
    <xf numFmtId="0" fontId="24" fillId="19" borderId="16" xfId="69" applyFont="1" applyFill="1" applyBorder="1" applyAlignment="1">
      <alignment horizontal="center"/>
    </xf>
    <xf numFmtId="2" fontId="24" fillId="0" borderId="16" xfId="69" applyNumberFormat="1" applyFont="1" applyBorder="1" applyAlignment="1">
      <alignment horizontal="center"/>
    </xf>
    <xf numFmtId="0" fontId="24" fillId="0" borderId="16" xfId="69" applyFont="1" applyBorder="1" applyAlignment="1">
      <alignment horizontal="center"/>
    </xf>
    <xf numFmtId="0" fontId="7" fillId="3" borderId="0" xfId="69" applyFont="1" applyFill="1" applyAlignment="1">
      <alignment horizontal="center"/>
    </xf>
    <xf numFmtId="2" fontId="7" fillId="3" borderId="0" xfId="69" applyNumberFormat="1" applyFont="1" applyFill="1" applyAlignment="1">
      <alignment horizontal="center"/>
    </xf>
    <xf numFmtId="2" fontId="24" fillId="21" borderId="21" xfId="69" applyNumberFormat="1" applyFont="1" applyFill="1" applyBorder="1" applyAlignment="1">
      <alignment horizontal="center"/>
    </xf>
    <xf numFmtId="0" fontId="24" fillId="21" borderId="21" xfId="69" applyFont="1" applyFill="1" applyBorder="1" applyAlignment="1">
      <alignment horizontal="center"/>
    </xf>
    <xf numFmtId="2" fontId="24" fillId="0" borderId="22" xfId="69" applyNumberFormat="1" applyFont="1" applyBorder="1" applyAlignment="1">
      <alignment horizontal="center"/>
    </xf>
    <xf numFmtId="0" fontId="24" fillId="0" borderId="22" xfId="69" applyFont="1" applyBorder="1" applyAlignment="1">
      <alignment horizontal="center"/>
    </xf>
    <xf numFmtId="2" fontId="24" fillId="21" borderId="22" xfId="69" applyNumberFormat="1" applyFont="1" applyFill="1" applyBorder="1" applyAlignment="1">
      <alignment horizontal="center"/>
    </xf>
    <xf numFmtId="0" fontId="24" fillId="21" borderId="22" xfId="69" applyFont="1" applyFill="1" applyBorder="1" applyAlignment="1">
      <alignment horizontal="center"/>
    </xf>
    <xf numFmtId="0" fontId="7" fillId="11" borderId="0" xfId="69" applyFont="1" applyFill="1" applyAlignment="1">
      <alignment horizontal="center"/>
    </xf>
    <xf numFmtId="2" fontId="27" fillId="11" borderId="0" xfId="69" applyNumberFormat="1" applyFont="1" applyFill="1" applyAlignment="1">
      <alignment horizontal="center"/>
    </xf>
    <xf numFmtId="2" fontId="24" fillId="13" borderId="25" xfId="69" applyNumberFormat="1" applyFont="1" applyFill="1" applyBorder="1" applyAlignment="1">
      <alignment horizontal="center"/>
    </xf>
    <xf numFmtId="0" fontId="24" fillId="13" borderId="25" xfId="69" applyFont="1" applyFill="1" applyBorder="1" applyAlignment="1">
      <alignment horizontal="center"/>
    </xf>
    <xf numFmtId="2" fontId="24" fillId="0" borderId="25" xfId="69" applyNumberFormat="1" applyFont="1" applyBorder="1" applyAlignment="1">
      <alignment horizontal="center"/>
    </xf>
    <xf numFmtId="0" fontId="24" fillId="0" borderId="25" xfId="69" applyFont="1" applyBorder="1" applyAlignment="1">
      <alignment horizontal="center"/>
    </xf>
    <xf numFmtId="0" fontId="16" fillId="14" borderId="0" xfId="69" applyFont="1" applyFill="1" applyAlignment="1">
      <alignment horizontal="center"/>
    </xf>
    <xf numFmtId="2" fontId="16" fillId="14" borderId="0" xfId="69" applyNumberFormat="1" applyFont="1" applyFill="1" applyAlignment="1">
      <alignment horizontal="center"/>
    </xf>
    <xf numFmtId="2" fontId="24" fillId="20" borderId="26" xfId="69" applyNumberFormat="1" applyFont="1" applyFill="1" applyBorder="1" applyAlignment="1">
      <alignment horizontal="center"/>
    </xf>
    <xf numFmtId="0" fontId="24" fillId="20" borderId="26" xfId="69" applyFont="1" applyFill="1" applyBorder="1" applyAlignment="1">
      <alignment horizontal="center"/>
    </xf>
    <xf numFmtId="2" fontId="24" fillId="0" borderId="27" xfId="69" applyNumberFormat="1" applyFont="1" applyBorder="1" applyAlignment="1">
      <alignment horizontal="center"/>
    </xf>
    <xf numFmtId="0" fontId="24" fillId="0" borderId="27" xfId="69" applyFont="1" applyBorder="1" applyAlignment="1">
      <alignment horizontal="center"/>
    </xf>
    <xf numFmtId="2" fontId="28" fillId="0" borderId="27" xfId="69" applyNumberFormat="1" applyFont="1" applyBorder="1" applyAlignment="1">
      <alignment horizontal="center"/>
    </xf>
    <xf numFmtId="0" fontId="7" fillId="15" borderId="0" xfId="69" applyFont="1" applyFill="1" applyAlignment="1">
      <alignment horizontal="center"/>
    </xf>
    <xf numFmtId="2" fontId="7" fillId="15" borderId="0" xfId="69" applyNumberFormat="1" applyFont="1" applyFill="1" applyAlignment="1">
      <alignment horizontal="center"/>
    </xf>
    <xf numFmtId="2" fontId="24" fillId="19" borderId="28" xfId="69" applyNumberFormat="1" applyFont="1" applyFill="1" applyBorder="1" applyAlignment="1">
      <alignment horizontal="center"/>
    </xf>
    <xf numFmtId="0" fontId="24" fillId="19" borderId="28" xfId="69" applyFont="1" applyFill="1" applyBorder="1" applyAlignment="1">
      <alignment horizontal="center"/>
    </xf>
    <xf numFmtId="2" fontId="26" fillId="19" borderId="16" xfId="69" applyNumberFormat="1" applyFont="1" applyFill="1" applyBorder="1" applyAlignment="1">
      <alignment horizontal="center"/>
    </xf>
    <xf numFmtId="0" fontId="26" fillId="19" borderId="16" xfId="69" applyFont="1" applyFill="1" applyBorder="1" applyAlignment="1">
      <alignment horizontal="center"/>
    </xf>
    <xf numFmtId="0" fontId="7" fillId="4" borderId="0" xfId="69" applyFont="1" applyFill="1" applyAlignment="1">
      <alignment horizontal="center"/>
    </xf>
    <xf numFmtId="2" fontId="7" fillId="4" borderId="0" xfId="69" applyNumberFormat="1" applyFont="1" applyFill="1" applyAlignment="1">
      <alignment horizontal="center"/>
    </xf>
    <xf numFmtId="2" fontId="24" fillId="22" borderId="29" xfId="69" applyNumberFormat="1" applyFont="1" applyFill="1" applyBorder="1" applyAlignment="1">
      <alignment horizontal="center"/>
    </xf>
    <xf numFmtId="0" fontId="24" fillId="22" borderId="29" xfId="69" applyFont="1" applyFill="1" applyBorder="1" applyAlignment="1">
      <alignment horizontal="center"/>
    </xf>
    <xf numFmtId="2" fontId="24" fillId="0" borderId="30" xfId="69" applyNumberFormat="1" applyFont="1" applyBorder="1" applyAlignment="1">
      <alignment horizontal="center"/>
    </xf>
    <xf numFmtId="0" fontId="24" fillId="0" borderId="30" xfId="69" applyFont="1" applyBorder="1" applyAlignment="1">
      <alignment horizontal="center"/>
    </xf>
    <xf numFmtId="0" fontId="7" fillId="16" borderId="0" xfId="69" applyFont="1" applyFill="1" applyAlignment="1">
      <alignment horizontal="center"/>
    </xf>
    <xf numFmtId="2" fontId="30" fillId="0" borderId="0" xfId="69" applyNumberFormat="1" applyAlignment="1">
      <alignment horizontal="center"/>
    </xf>
    <xf numFmtId="0" fontId="30" fillId="0" borderId="0" xfId="69" applyAlignment="1">
      <alignment horizontal="center"/>
    </xf>
    <xf numFmtId="0" fontId="24" fillId="21" borderId="21" xfId="0" applyFont="1" applyFill="1" applyBorder="1" applyAlignment="1">
      <alignment horizontal="center"/>
    </xf>
    <xf numFmtId="0" fontId="28" fillId="21" borderId="21" xfId="0" applyFont="1" applyFill="1" applyBorder="1" applyAlignment="1">
      <alignment horizontal="center"/>
    </xf>
    <xf numFmtId="0" fontId="24" fillId="0" borderId="21" xfId="0" applyFont="1" applyBorder="1" applyAlignment="1">
      <alignment horizontal="center"/>
    </xf>
    <xf numFmtId="2" fontId="28" fillId="21" borderId="21" xfId="0" applyNumberFormat="1" applyFont="1" applyFill="1" applyBorder="1" applyAlignment="1">
      <alignment horizontal="center" wrapText="1"/>
    </xf>
    <xf numFmtId="2" fontId="28" fillId="0" borderId="21" xfId="0" applyNumberFormat="1" applyFont="1" applyBorder="1" applyAlignment="1">
      <alignment horizontal="center" wrapText="1"/>
    </xf>
    <xf numFmtId="2" fontId="6" fillId="0" borderId="0" xfId="69" applyNumberFormat="1" applyFont="1" applyAlignment="1">
      <alignment horizontal="center" wrapText="1"/>
    </xf>
    <xf numFmtId="0" fontId="30" fillId="0" borderId="31" xfId="69" applyBorder="1" applyAlignment="1">
      <alignment horizontal="center"/>
    </xf>
    <xf numFmtId="2" fontId="25" fillId="0" borderId="8" xfId="69" applyNumberFormat="1" applyFont="1" applyBorder="1"/>
    <xf numFmtId="2" fontId="10" fillId="0" borderId="10" xfId="69" applyNumberFormat="1" applyFont="1" applyBorder="1" applyAlignment="1">
      <alignment wrapText="1"/>
    </xf>
    <xf numFmtId="2" fontId="25" fillId="0" borderId="12" xfId="69" applyNumberFormat="1" applyFont="1" applyBorder="1"/>
    <xf numFmtId="2" fontId="25" fillId="0" borderId="14" xfId="69" applyNumberFormat="1" applyFont="1" applyBorder="1"/>
    <xf numFmtId="2" fontId="30" fillId="0" borderId="14" xfId="69" applyNumberFormat="1" applyBorder="1"/>
    <xf numFmtId="2" fontId="30" fillId="0" borderId="17" xfId="69" applyNumberFormat="1" applyBorder="1"/>
    <xf numFmtId="2" fontId="10" fillId="0" borderId="17" xfId="69" applyNumberFormat="1" applyFont="1" applyBorder="1" applyAlignment="1">
      <alignment wrapText="1"/>
    </xf>
    <xf numFmtId="2" fontId="6" fillId="0" borderId="19" xfId="69" applyNumberFormat="1" applyFont="1" applyBorder="1" applyAlignment="1">
      <alignment wrapText="1"/>
    </xf>
    <xf numFmtId="2" fontId="30" fillId="0" borderId="23" xfId="69" applyNumberFormat="1" applyBorder="1"/>
    <xf numFmtId="2" fontId="30" fillId="0" borderId="24" xfId="69" applyNumberFormat="1" applyBorder="1"/>
    <xf numFmtId="2" fontId="30" fillId="0" borderId="7" xfId="69" applyNumberFormat="1" applyBorder="1"/>
    <xf numFmtId="2" fontId="26" fillId="0" borderId="19" xfId="69" applyNumberFormat="1" applyFont="1" applyBorder="1"/>
    <xf numFmtId="2" fontId="30" fillId="0" borderId="15" xfId="69" applyNumberFormat="1" applyBorder="1"/>
    <xf numFmtId="2" fontId="30" fillId="0" borderId="31" xfId="69" applyNumberFormat="1" applyBorder="1"/>
    <xf numFmtId="2" fontId="24" fillId="21" borderId="21" xfId="0" applyNumberFormat="1" applyFont="1" applyFill="1" applyBorder="1" applyAlignment="1">
      <alignment horizontal="center"/>
    </xf>
    <xf numFmtId="2" fontId="28" fillId="21" borderId="21" xfId="0" applyNumberFormat="1" applyFont="1" applyFill="1" applyBorder="1" applyAlignment="1">
      <alignment horizontal="center"/>
    </xf>
    <xf numFmtId="2" fontId="30" fillId="0" borderId="31" xfId="69" applyNumberFormat="1" applyBorder="1" applyAlignment="1">
      <alignment horizontal="center"/>
    </xf>
    <xf numFmtId="2" fontId="24" fillId="0" borderId="21" xfId="0" applyNumberFormat="1" applyFont="1" applyBorder="1" applyAlignment="1">
      <alignment horizontal="center"/>
    </xf>
    <xf numFmtId="2" fontId="6" fillId="0" borderId="19" xfId="69" applyNumberFormat="1" applyFont="1" applyBorder="1" applyAlignment="1">
      <alignment horizontal="center" wrapText="1"/>
    </xf>
    <xf numFmtId="2" fontId="30" fillId="0" borderId="23" xfId="69" applyNumberFormat="1" applyBorder="1" applyAlignment="1">
      <alignment horizontal="center"/>
    </xf>
    <xf numFmtId="2" fontId="30" fillId="0" borderId="7" xfId="69" applyNumberFormat="1" applyBorder="1" applyAlignment="1">
      <alignment horizontal="center"/>
    </xf>
    <xf numFmtId="2" fontId="26" fillId="0" borderId="19" xfId="69" applyNumberFormat="1" applyFont="1" applyBorder="1" applyAlignment="1">
      <alignment horizontal="center"/>
    </xf>
    <xf numFmtId="2" fontId="30" fillId="0" borderId="17" xfId="69" applyNumberFormat="1" applyBorder="1" applyAlignment="1">
      <alignment horizontal="center"/>
    </xf>
    <xf numFmtId="2" fontId="6" fillId="0" borderId="17" xfId="69" applyNumberFormat="1" applyFont="1" applyBorder="1" applyAlignment="1">
      <alignment horizontal="center" wrapText="1"/>
    </xf>
    <xf numFmtId="2" fontId="28" fillId="0" borderId="0" xfId="0" applyNumberFormat="1" applyFont="1" applyAlignment="1">
      <alignment horizontal="center"/>
    </xf>
    <xf numFmtId="0" fontId="30" fillId="0" borderId="0" xfId="69" applyAlignment="1">
      <alignment horizontal="left"/>
    </xf>
    <xf numFmtId="2" fontId="28" fillId="0" borderId="21" xfId="0" applyNumberFormat="1" applyFont="1" applyBorder="1" applyAlignment="1">
      <alignment horizontal="center"/>
    </xf>
    <xf numFmtId="2" fontId="25" fillId="0" borderId="8" xfId="69" applyNumberFormat="1" applyFont="1" applyBorder="1" applyAlignment="1">
      <alignment horizontal="center"/>
    </xf>
    <xf numFmtId="2" fontId="10" fillId="0" borderId="10" xfId="69" applyNumberFormat="1" applyFont="1" applyBorder="1" applyAlignment="1">
      <alignment horizontal="center" wrapText="1"/>
    </xf>
    <xf numFmtId="2" fontId="25" fillId="0" borderId="10" xfId="69" applyNumberFormat="1" applyFont="1" applyBorder="1" applyAlignment="1">
      <alignment horizontal="center"/>
    </xf>
    <xf numFmtId="2" fontId="25" fillId="0" borderId="12" xfId="69" applyNumberFormat="1" applyFont="1" applyBorder="1" applyAlignment="1">
      <alignment horizontal="center"/>
    </xf>
    <xf numFmtId="2" fontId="25" fillId="0" borderId="14" xfId="69" applyNumberFormat="1" applyFont="1" applyBorder="1" applyAlignment="1">
      <alignment horizontal="center"/>
    </xf>
    <xf numFmtId="2" fontId="30" fillId="0" borderId="14" xfId="69" applyNumberFormat="1" applyBorder="1" applyAlignment="1">
      <alignment horizontal="center"/>
    </xf>
    <xf numFmtId="2" fontId="30" fillId="0" borderId="15" xfId="69" applyNumberFormat="1" applyBorder="1" applyAlignment="1">
      <alignment horizontal="center"/>
    </xf>
    <xf numFmtId="2" fontId="10" fillId="0" borderId="17" xfId="69" applyNumberFormat="1" applyFont="1" applyBorder="1" applyAlignment="1">
      <alignment horizontal="center" wrapText="1"/>
    </xf>
    <xf numFmtId="2" fontId="30" fillId="0" borderId="18" xfId="69" applyNumberFormat="1" applyBorder="1" applyAlignment="1">
      <alignment horizontal="center"/>
    </xf>
    <xf numFmtId="2" fontId="30" fillId="0" borderId="24" xfId="69" applyNumberFormat="1" applyBorder="1" applyAlignment="1">
      <alignment horizontal="center"/>
    </xf>
    <xf numFmtId="0" fontId="28" fillId="0" borderId="21" xfId="0" applyFont="1" applyBorder="1" applyAlignment="1">
      <alignment horizontal="center"/>
    </xf>
    <xf numFmtId="2" fontId="10" fillId="0" borderId="8" xfId="69" applyNumberFormat="1" applyFont="1" applyBorder="1" applyAlignment="1">
      <alignment wrapText="1"/>
    </xf>
    <xf numFmtId="2" fontId="10" fillId="0" borderId="8" xfId="69" applyNumberFormat="1" applyFont="1" applyBorder="1" applyAlignment="1">
      <alignment horizontal="center" wrapText="1"/>
    </xf>
    <xf numFmtId="2" fontId="30" fillId="0" borderId="33" xfId="69" applyNumberFormat="1" applyBorder="1"/>
    <xf numFmtId="2" fontId="30" fillId="0" borderId="33" xfId="69" applyNumberFormat="1" applyBorder="1" applyAlignment="1">
      <alignment horizontal="center"/>
    </xf>
    <xf numFmtId="0" fontId="24" fillId="17" borderId="9" xfId="69" applyFont="1" applyFill="1" applyBorder="1" applyAlignment="1">
      <alignment horizontal="center"/>
    </xf>
    <xf numFmtId="2" fontId="24" fillId="17" borderId="9" xfId="69" applyNumberFormat="1" applyFont="1" applyFill="1" applyBorder="1" applyAlignment="1">
      <alignment horizontal="center"/>
    </xf>
    <xf numFmtId="0" fontId="31" fillId="12" borderId="0" xfId="69" applyFont="1" applyFill="1" applyAlignment="1" applyProtection="1">
      <alignment horizontal="center" vertical="center" wrapText="1"/>
      <protection locked="0"/>
    </xf>
    <xf numFmtId="0" fontId="1" fillId="12" borderId="0" xfId="69" applyFont="1" applyFill="1" applyAlignment="1">
      <alignment horizontal="center" wrapText="1"/>
    </xf>
    <xf numFmtId="2" fontId="30" fillId="12" borderId="0" xfId="69" applyNumberFormat="1" applyFill="1" applyAlignment="1">
      <alignment horizontal="center"/>
    </xf>
    <xf numFmtId="0" fontId="30" fillId="12" borderId="0" xfId="69" applyFill="1"/>
    <xf numFmtId="0" fontId="7" fillId="24" borderId="0" xfId="69" applyFont="1" applyFill="1" applyAlignment="1">
      <alignment horizontal="center"/>
    </xf>
    <xf numFmtId="2" fontId="7" fillId="24" borderId="0" xfId="69" applyNumberFormat="1" applyFont="1" applyFill="1" applyAlignment="1">
      <alignment horizontal="center"/>
    </xf>
    <xf numFmtId="0" fontId="28" fillId="21" borderId="21" xfId="0" applyFont="1" applyFill="1" applyBorder="1" applyAlignment="1">
      <alignment horizontal="center" wrapText="1"/>
    </xf>
    <xf numFmtId="0" fontId="25" fillId="0" borderId="8" xfId="69" applyFont="1" applyBorder="1" applyAlignment="1">
      <alignment horizontal="center"/>
    </xf>
    <xf numFmtId="0" fontId="25" fillId="0" borderId="10" xfId="69" applyFont="1" applyBorder="1" applyAlignment="1">
      <alignment horizontal="center"/>
    </xf>
    <xf numFmtId="165" fontId="10" fillId="0" borderId="10" xfId="69" applyNumberFormat="1" applyFont="1" applyBorder="1" applyAlignment="1">
      <alignment horizontal="center" wrapText="1"/>
    </xf>
    <xf numFmtId="165" fontId="10" fillId="0" borderId="8" xfId="69" applyNumberFormat="1" applyFont="1" applyBorder="1" applyAlignment="1">
      <alignment horizontal="center" wrapText="1"/>
    </xf>
    <xf numFmtId="0" fontId="25" fillId="0" borderId="12" xfId="69" applyFont="1" applyBorder="1" applyAlignment="1">
      <alignment horizontal="center"/>
    </xf>
    <xf numFmtId="0" fontId="25" fillId="0" borderId="14" xfId="69" applyFont="1" applyBorder="1" applyAlignment="1">
      <alignment horizontal="center"/>
    </xf>
    <xf numFmtId="0" fontId="30" fillId="0" borderId="14" xfId="69" applyBorder="1" applyAlignment="1">
      <alignment horizontal="center"/>
    </xf>
    <xf numFmtId="0" fontId="30" fillId="0" borderId="12" xfId="69" applyBorder="1" applyAlignment="1">
      <alignment horizontal="center"/>
    </xf>
    <xf numFmtId="165" fontId="10" fillId="0" borderId="17" xfId="69" applyNumberFormat="1" applyFont="1" applyBorder="1" applyAlignment="1">
      <alignment horizontal="center" wrapText="1"/>
    </xf>
    <xf numFmtId="0" fontId="30" fillId="0" borderId="17" xfId="69" applyBorder="1" applyAlignment="1">
      <alignment horizontal="center"/>
    </xf>
    <xf numFmtId="0" fontId="30" fillId="0" borderId="33" xfId="69" applyBorder="1" applyAlignment="1">
      <alignment horizontal="center"/>
    </xf>
    <xf numFmtId="165" fontId="6" fillId="0" borderId="19" xfId="69" applyNumberFormat="1" applyFont="1" applyBorder="1" applyAlignment="1">
      <alignment horizontal="center" wrapText="1"/>
    </xf>
    <xf numFmtId="0" fontId="30" fillId="0" borderId="23" xfId="69" applyBorder="1" applyAlignment="1">
      <alignment horizontal="center"/>
    </xf>
    <xf numFmtId="0" fontId="30" fillId="0" borderId="24" xfId="69" applyBorder="1" applyAlignment="1">
      <alignment horizontal="center"/>
    </xf>
    <xf numFmtId="0" fontId="30" fillId="0" borderId="7" xfId="69" applyBorder="1" applyAlignment="1">
      <alignment horizontal="center"/>
    </xf>
    <xf numFmtId="0" fontId="26" fillId="0" borderId="19" xfId="69" applyFont="1" applyBorder="1" applyAlignment="1">
      <alignment horizontal="center"/>
    </xf>
    <xf numFmtId="0" fontId="30" fillId="0" borderId="15" xfId="69" applyBorder="1" applyAlignment="1">
      <alignment horizontal="center"/>
    </xf>
    <xf numFmtId="0" fontId="27" fillId="11" borderId="0" xfId="69" applyFont="1" applyFill="1" applyAlignment="1">
      <alignment horizontal="center"/>
    </xf>
    <xf numFmtId="0" fontId="28" fillId="0" borderId="27" xfId="69" applyFont="1" applyBorder="1" applyAlignment="1">
      <alignment horizontal="center"/>
    </xf>
    <xf numFmtId="0" fontId="6" fillId="0" borderId="19" xfId="69" applyFont="1" applyBorder="1" applyAlignment="1">
      <alignment horizontal="center" wrapText="1"/>
    </xf>
    <xf numFmtId="2" fontId="29" fillId="12" borderId="0" xfId="69" applyNumberFormat="1" applyFont="1" applyFill="1" applyAlignment="1">
      <alignment horizontal="center" vertical="top" wrapText="1"/>
    </xf>
    <xf numFmtId="2" fontId="43" fillId="11" borderId="0" xfId="69" applyNumberFormat="1" applyFont="1" applyFill="1" applyAlignment="1">
      <alignment horizontal="center"/>
    </xf>
    <xf numFmtId="2" fontId="41" fillId="2" borderId="0" xfId="69" applyNumberFormat="1" applyFont="1" applyFill="1" applyAlignment="1">
      <alignment horizontal="center"/>
    </xf>
    <xf numFmtId="2" fontId="44" fillId="6" borderId="0" xfId="69" applyNumberFormat="1" applyFont="1" applyFill="1" applyAlignment="1">
      <alignment horizontal="center"/>
    </xf>
    <xf numFmtId="2" fontId="45" fillId="5" borderId="11" xfId="69" applyNumberFormat="1" applyFont="1" applyFill="1" applyBorder="1"/>
    <xf numFmtId="2" fontId="46" fillId="3" borderId="0" xfId="69" applyNumberFormat="1" applyFont="1" applyFill="1" applyAlignment="1">
      <alignment horizontal="center"/>
    </xf>
    <xf numFmtId="2" fontId="32" fillId="14" borderId="0" xfId="69" applyNumberFormat="1" applyFont="1" applyFill="1" applyAlignment="1">
      <alignment horizontal="center"/>
    </xf>
    <xf numFmtId="2" fontId="47" fillId="15" borderId="0" xfId="69" applyNumberFormat="1" applyFont="1" applyFill="1" applyAlignment="1">
      <alignment horizontal="center"/>
    </xf>
    <xf numFmtId="2" fontId="40" fillId="4" borderId="0" xfId="69" applyNumberFormat="1" applyFont="1" applyFill="1" applyAlignment="1">
      <alignment horizontal="center"/>
    </xf>
    <xf numFmtId="2" fontId="48" fillId="24" borderId="0" xfId="69" applyNumberFormat="1" applyFont="1" applyFill="1" applyAlignment="1">
      <alignment horizontal="center"/>
    </xf>
    <xf numFmtId="0" fontId="49" fillId="16" borderId="0" xfId="69" applyFont="1" applyFill="1" applyAlignment="1">
      <alignment horizontal="center"/>
    </xf>
    <xf numFmtId="9" fontId="23" fillId="25" borderId="2" xfId="1" applyNumberFormat="1" applyFont="1" applyFill="1" applyBorder="1" applyAlignment="1">
      <alignment horizontal="center" wrapText="1"/>
    </xf>
    <xf numFmtId="0" fontId="39" fillId="23" borderId="2" xfId="69" applyFont="1" applyFill="1" applyBorder="1" applyAlignment="1">
      <alignment horizontal="center" vertical="center"/>
    </xf>
    <xf numFmtId="0" fontId="17" fillId="0" borderId="1" xfId="69" applyFont="1" applyBorder="1" applyAlignment="1">
      <alignment horizontal="center" vertical="center" wrapText="1"/>
    </xf>
    <xf numFmtId="0" fontId="29" fillId="0" borderId="1" xfId="69" applyFont="1" applyBorder="1" applyAlignment="1">
      <alignment horizontal="center" vertical="center"/>
    </xf>
    <xf numFmtId="2" fontId="29" fillId="0" borderId="1" xfId="69" applyNumberFormat="1" applyFont="1" applyBorder="1" applyAlignment="1">
      <alignment horizontal="center" vertical="center" wrapText="1"/>
    </xf>
    <xf numFmtId="9" fontId="29" fillId="0" borderId="1" xfId="69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42" fillId="0" borderId="0" xfId="4" quotePrefix="1" applyFont="1" applyAlignment="1" applyProtection="1">
      <alignment horizontal="center" vertical="center" wrapText="1"/>
    </xf>
    <xf numFmtId="0" fontId="52" fillId="0" borderId="0" xfId="69" applyFont="1"/>
    <xf numFmtId="2" fontId="28" fillId="0" borderId="0" xfId="0" applyNumberFormat="1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horizontal="center"/>
    </xf>
    <xf numFmtId="0" fontId="30" fillId="0" borderId="36" xfId="69" applyBorder="1" applyAlignment="1">
      <alignment horizontal="center"/>
    </xf>
    <xf numFmtId="0" fontId="30" fillId="0" borderId="36" xfId="69" applyBorder="1"/>
    <xf numFmtId="2" fontId="30" fillId="0" borderId="37" xfId="69" applyNumberFormat="1" applyBorder="1" applyAlignment="1">
      <alignment horizontal="center"/>
    </xf>
    <xf numFmtId="2" fontId="28" fillId="0" borderId="38" xfId="0" applyNumberFormat="1" applyFont="1" applyBorder="1" applyAlignment="1">
      <alignment horizontal="center" wrapText="1"/>
    </xf>
    <xf numFmtId="2" fontId="28" fillId="0" borderId="39" xfId="0" applyNumberFormat="1" applyFont="1" applyBorder="1" applyAlignment="1">
      <alignment horizontal="center" wrapText="1"/>
    </xf>
    <xf numFmtId="0" fontId="28" fillId="0" borderId="39" xfId="0" applyFont="1" applyBorder="1" applyAlignment="1">
      <alignment horizontal="center" wrapText="1"/>
    </xf>
    <xf numFmtId="2" fontId="28" fillId="0" borderId="40" xfId="0" applyNumberFormat="1" applyFont="1" applyBorder="1" applyAlignment="1">
      <alignment horizontal="center" wrapText="1"/>
    </xf>
    <xf numFmtId="0" fontId="24" fillId="0" borderId="0" xfId="0" applyFont="1" applyAlignment="1">
      <alignment horizontal="center"/>
    </xf>
    <xf numFmtId="2" fontId="24" fillId="0" borderId="0" xfId="0" applyNumberFormat="1" applyFont="1" applyAlignment="1">
      <alignment horizontal="center"/>
    </xf>
    <xf numFmtId="2" fontId="25" fillId="0" borderId="0" xfId="69" applyNumberFormat="1" applyFont="1" applyAlignment="1">
      <alignment horizontal="center"/>
    </xf>
    <xf numFmtId="2" fontId="24" fillId="0" borderId="0" xfId="69" applyNumberFormat="1" applyFont="1" applyAlignment="1">
      <alignment horizontal="center"/>
    </xf>
    <xf numFmtId="2" fontId="30" fillId="0" borderId="12" xfId="69" applyNumberFormat="1" applyBorder="1" applyAlignment="1">
      <alignment horizontal="center"/>
    </xf>
    <xf numFmtId="2" fontId="6" fillId="0" borderId="0" xfId="69" applyNumberFormat="1" applyFont="1" applyAlignment="1">
      <alignment horizontal="center"/>
    </xf>
    <xf numFmtId="0" fontId="10" fillId="0" borderId="17" xfId="69" applyFont="1" applyBorder="1" applyAlignment="1">
      <alignment horizontal="center" wrapText="1"/>
    </xf>
    <xf numFmtId="0" fontId="6" fillId="0" borderId="17" xfId="69" applyFont="1" applyBorder="1" applyAlignment="1">
      <alignment horizontal="center" wrapText="1"/>
    </xf>
    <xf numFmtId="0" fontId="30" fillId="0" borderId="35" xfId="69" applyBorder="1" applyAlignment="1">
      <alignment horizontal="center"/>
    </xf>
    <xf numFmtId="0" fontId="30" fillId="12" borderId="0" xfId="69" applyFill="1" applyAlignment="1">
      <alignment horizontal="center"/>
    </xf>
    <xf numFmtId="0" fontId="10" fillId="0" borderId="10" xfId="69" applyFont="1" applyBorder="1" applyAlignment="1">
      <alignment horizontal="center" wrapText="1"/>
    </xf>
    <xf numFmtId="0" fontId="10" fillId="0" borderId="8" xfId="69" applyFont="1" applyBorder="1" applyAlignment="1">
      <alignment horizontal="center" wrapText="1"/>
    </xf>
    <xf numFmtId="0" fontId="7" fillId="5" borderId="11" xfId="69" applyFont="1" applyFill="1" applyBorder="1" applyAlignment="1">
      <alignment horizontal="center"/>
    </xf>
    <xf numFmtId="0" fontId="37" fillId="0" borderId="0" xfId="69" applyFont="1"/>
    <xf numFmtId="2" fontId="30" fillId="0" borderId="41" xfId="69" applyNumberFormat="1" applyBorder="1" applyAlignment="1">
      <alignment horizontal="center"/>
    </xf>
    <xf numFmtId="0" fontId="30" fillId="0" borderId="41" xfId="69" applyBorder="1" applyAlignment="1">
      <alignment horizontal="center"/>
    </xf>
    <xf numFmtId="2" fontId="30" fillId="0" borderId="41" xfId="69" applyNumberFormat="1" applyBorder="1"/>
    <xf numFmtId="2" fontId="30" fillId="0" borderId="0" xfId="69" applyNumberFormat="1"/>
    <xf numFmtId="2" fontId="6" fillId="0" borderId="33" xfId="69" applyNumberFormat="1" applyFont="1" applyBorder="1" applyAlignment="1">
      <alignment horizontal="center" wrapText="1"/>
    </xf>
    <xf numFmtId="165" fontId="6" fillId="0" borderId="33" xfId="69" applyNumberFormat="1" applyFont="1" applyBorder="1" applyAlignment="1">
      <alignment horizontal="center" wrapText="1"/>
    </xf>
    <xf numFmtId="2" fontId="6" fillId="0" borderId="33" xfId="69" applyNumberFormat="1" applyFont="1" applyBorder="1" applyAlignment="1">
      <alignment wrapText="1"/>
    </xf>
    <xf numFmtId="0" fontId="6" fillId="0" borderId="33" xfId="69" applyFont="1" applyBorder="1" applyAlignment="1">
      <alignment horizontal="center" wrapText="1"/>
    </xf>
    <xf numFmtId="0" fontId="30" fillId="0" borderId="42" xfId="69" applyBorder="1" applyAlignment="1">
      <alignment horizontal="center"/>
    </xf>
    <xf numFmtId="2" fontId="30" fillId="0" borderId="42" xfId="69" applyNumberFormat="1" applyBorder="1" applyAlignment="1">
      <alignment horizontal="center"/>
    </xf>
    <xf numFmtId="2" fontId="30" fillId="0" borderId="42" xfId="69" applyNumberFormat="1" applyBorder="1"/>
    <xf numFmtId="0" fontId="30" fillId="0" borderId="43" xfId="69" applyBorder="1" applyAlignment="1">
      <alignment horizontal="center"/>
    </xf>
    <xf numFmtId="2" fontId="30" fillId="0" borderId="43" xfId="69" applyNumberFormat="1" applyBorder="1"/>
    <xf numFmtId="2" fontId="30" fillId="0" borderId="43" xfId="69" applyNumberFormat="1" applyBorder="1" applyAlignment="1">
      <alignment horizontal="center"/>
    </xf>
    <xf numFmtId="0" fontId="25" fillId="0" borderId="0" xfId="69" applyFont="1" applyAlignment="1">
      <alignment horizontal="center"/>
    </xf>
    <xf numFmtId="2" fontId="25" fillId="0" borderId="0" xfId="69" applyNumberFormat="1" applyFont="1"/>
    <xf numFmtId="165" fontId="10" fillId="0" borderId="11" xfId="69" applyNumberFormat="1" applyFont="1" applyBorder="1" applyAlignment="1">
      <alignment horizontal="center" wrapText="1"/>
    </xf>
    <xf numFmtId="2" fontId="10" fillId="0" borderId="11" xfId="69" applyNumberFormat="1" applyFont="1" applyBorder="1" applyAlignment="1">
      <alignment wrapText="1"/>
    </xf>
    <xf numFmtId="0" fontId="10" fillId="0" borderId="11" xfId="69" applyFont="1" applyBorder="1" applyAlignment="1">
      <alignment horizontal="center" wrapText="1"/>
    </xf>
    <xf numFmtId="2" fontId="10" fillId="0" borderId="11" xfId="69" applyNumberFormat="1" applyFont="1" applyBorder="1" applyAlignment="1">
      <alignment horizontal="center" wrapText="1"/>
    </xf>
    <xf numFmtId="2" fontId="24" fillId="0" borderId="20" xfId="69" applyNumberFormat="1" applyFont="1" applyBorder="1" applyAlignment="1">
      <alignment horizontal="center"/>
    </xf>
    <xf numFmtId="0" fontId="24" fillId="0" borderId="20" xfId="69" applyFont="1" applyBorder="1" applyAlignment="1">
      <alignment horizontal="center"/>
    </xf>
    <xf numFmtId="2" fontId="24" fillId="0" borderId="20" xfId="69" applyNumberFormat="1" applyFont="1" applyBorder="1"/>
    <xf numFmtId="0" fontId="30" fillId="0" borderId="42" xfId="69" applyBorder="1"/>
    <xf numFmtId="0" fontId="30" fillId="0" borderId="43" xfId="69" applyBorder="1"/>
    <xf numFmtId="0" fontId="10" fillId="0" borderId="33" xfId="69" applyFont="1" applyBorder="1" applyAlignment="1">
      <alignment horizontal="center" wrapText="1"/>
    </xf>
    <xf numFmtId="2" fontId="10" fillId="0" borderId="33" xfId="69" applyNumberFormat="1" applyFont="1" applyBorder="1" applyAlignment="1">
      <alignment wrapText="1"/>
    </xf>
    <xf numFmtId="165" fontId="10" fillId="0" borderId="33" xfId="69" applyNumberFormat="1" applyFont="1" applyBorder="1" applyAlignment="1">
      <alignment horizontal="center" wrapText="1"/>
    </xf>
    <xf numFmtId="2" fontId="10" fillId="0" borderId="33" xfId="69" applyNumberFormat="1" applyFont="1" applyBorder="1" applyAlignment="1">
      <alignment horizontal="center" wrapText="1"/>
    </xf>
    <xf numFmtId="2" fontId="6" fillId="0" borderId="15" xfId="69" applyNumberFormat="1" applyFont="1" applyBorder="1" applyAlignment="1">
      <alignment horizontal="center" wrapText="1"/>
    </xf>
    <xf numFmtId="0" fontId="24" fillId="0" borderId="15" xfId="69" applyFont="1" applyBorder="1" applyAlignment="1">
      <alignment horizontal="center"/>
    </xf>
    <xf numFmtId="2" fontId="24" fillId="0" borderId="15" xfId="69" applyNumberFormat="1" applyFont="1" applyBorder="1"/>
    <xf numFmtId="2" fontId="24" fillId="0" borderId="15" xfId="69" applyNumberFormat="1" applyFont="1" applyBorder="1" applyAlignment="1">
      <alignment horizontal="center"/>
    </xf>
    <xf numFmtId="0" fontId="28" fillId="24" borderId="2" xfId="69" applyFont="1" applyFill="1" applyBorder="1" applyAlignment="1">
      <alignment horizontal="center"/>
    </xf>
    <xf numFmtId="1" fontId="24" fillId="17" borderId="6" xfId="69" applyNumberFormat="1" applyFont="1" applyFill="1" applyBorder="1" applyAlignment="1">
      <alignment horizontal="center"/>
    </xf>
    <xf numFmtId="1" fontId="24" fillId="0" borderId="6" xfId="69" applyNumberFormat="1" applyFont="1" applyBorder="1" applyAlignment="1">
      <alignment horizontal="center"/>
    </xf>
    <xf numFmtId="2" fontId="28" fillId="24" borderId="2" xfId="69" applyNumberFormat="1" applyFont="1" applyFill="1" applyBorder="1" applyAlignment="1">
      <alignment horizontal="center"/>
    </xf>
    <xf numFmtId="0" fontId="38" fillId="0" borderId="0" xfId="69" applyFont="1"/>
    <xf numFmtId="0" fontId="6" fillId="0" borderId="15" xfId="69" applyFont="1" applyBorder="1" applyAlignment="1">
      <alignment horizontal="center" wrapText="1"/>
    </xf>
    <xf numFmtId="2" fontId="6" fillId="0" borderId="15" xfId="69" applyNumberFormat="1" applyFont="1" applyBorder="1" applyAlignment="1">
      <alignment wrapText="1"/>
    </xf>
    <xf numFmtId="2" fontId="28" fillId="21" borderId="21" xfId="0" applyNumberFormat="1" applyFont="1" applyFill="1" applyBorder="1" applyAlignment="1">
      <alignment horizontal="center" vertical="center" wrapText="1"/>
    </xf>
    <xf numFmtId="2" fontId="28" fillId="0" borderId="21" xfId="0" applyNumberFormat="1" applyFont="1" applyBorder="1" applyAlignment="1">
      <alignment horizontal="center" vertical="center" wrapText="1"/>
    </xf>
    <xf numFmtId="0" fontId="54" fillId="0" borderId="2" xfId="0" applyFont="1" applyBorder="1" applyAlignment="1">
      <alignment horizontal="center" vertical="center"/>
    </xf>
    <xf numFmtId="0" fontId="54" fillId="0" borderId="2" xfId="0" applyFont="1" applyBorder="1" applyAlignment="1">
      <alignment horizontal="center" vertical="center" wrapText="1"/>
    </xf>
    <xf numFmtId="0" fontId="55" fillId="0" borderId="0" xfId="69" quotePrefix="1" applyFont="1"/>
    <xf numFmtId="0" fontId="28" fillId="21" borderId="22" xfId="0" applyFont="1" applyFill="1" applyBorder="1" applyAlignment="1">
      <alignment horizontal="center"/>
    </xf>
    <xf numFmtId="2" fontId="58" fillId="21" borderId="21" xfId="0" applyNumberFormat="1" applyFont="1" applyFill="1" applyBorder="1" applyAlignment="1">
      <alignment horizontal="center" vertical="center" wrapText="1"/>
    </xf>
    <xf numFmtId="2" fontId="53" fillId="26" borderId="2" xfId="0" applyNumberFormat="1" applyFont="1" applyFill="1" applyBorder="1" applyAlignment="1">
      <alignment horizontal="center" vertical="center" wrapText="1"/>
    </xf>
    <xf numFmtId="2" fontId="28" fillId="21" borderId="22" xfId="0" applyNumberFormat="1" applyFont="1" applyFill="1" applyBorder="1" applyAlignment="1">
      <alignment horizontal="center" wrapText="1"/>
    </xf>
    <xf numFmtId="0" fontId="24" fillId="21" borderId="22" xfId="0" applyFont="1" applyFill="1" applyBorder="1" applyAlignment="1">
      <alignment horizontal="center"/>
    </xf>
    <xf numFmtId="0" fontId="53" fillId="27" borderId="2" xfId="0" applyFont="1" applyFill="1" applyBorder="1" applyAlignment="1">
      <alignment horizontal="center" vertical="center"/>
    </xf>
    <xf numFmtId="0" fontId="56" fillId="27" borderId="2" xfId="0" applyFont="1" applyFill="1" applyBorder="1" applyAlignment="1">
      <alignment horizontal="center" vertical="center"/>
    </xf>
    <xf numFmtId="0" fontId="54" fillId="0" borderId="2" xfId="0" applyFont="1" applyBorder="1" applyAlignment="1">
      <alignment horizontal="center"/>
    </xf>
    <xf numFmtId="2" fontId="54" fillId="0" borderId="0" xfId="4" applyNumberFormat="1" applyFont="1" applyAlignment="1" applyProtection="1">
      <alignment vertical="center" wrapText="1"/>
    </xf>
    <xf numFmtId="2" fontId="7" fillId="16" borderId="0" xfId="69" applyNumberFormat="1" applyFont="1" applyFill="1" applyAlignment="1">
      <alignment horizontal="center"/>
    </xf>
    <xf numFmtId="2" fontId="30" fillId="0" borderId="0" xfId="69" applyNumberFormat="1" applyAlignment="1">
      <alignment horizontal="left"/>
    </xf>
    <xf numFmtId="0" fontId="54" fillId="0" borderId="0" xfId="4" applyFont="1" applyAlignment="1" applyProtection="1">
      <alignment horizontal="center" vertical="center"/>
    </xf>
  </cellXfs>
  <cellStyles count="79">
    <cellStyle name="20% — akcent 2" xfId="1" builtinId="34"/>
    <cellStyle name="20% - akcent 2 2" xfId="70" xr:uid="{00000000-0005-0000-0000-000001000000}"/>
    <cellStyle name="Dane wyjściowe 2" xfId="2" xr:uid="{00000000-0005-0000-0000-000008000000}"/>
    <cellStyle name="Dziesiętny 2" xfId="3" xr:uid="{00000000-0005-0000-0000-00000A000000}"/>
    <cellStyle name="Dziesiętny 3" xfId="73" xr:uid="{00000000-0005-0000-0000-00000B000000}"/>
    <cellStyle name="Hiperłącze" xfId="4" builtinId="8"/>
    <cellStyle name="Hiperłącze 2" xfId="5" xr:uid="{00000000-0005-0000-0000-00000D000000}"/>
    <cellStyle name="Komórka zaznaczona 2" xfId="6" xr:uid="{00000000-0005-0000-0000-00000E000000}"/>
    <cellStyle name="nazev" xfId="75" xr:uid="{00000000-0005-0000-0000-00000F000000}"/>
    <cellStyle name="nazev 2" xfId="74" xr:uid="{00000000-0005-0000-0000-000010000000}"/>
    <cellStyle name="Normalny" xfId="0" builtinId="0"/>
    <cellStyle name="Normalny 10" xfId="7" xr:uid="{00000000-0005-0000-0000-000012000000}"/>
    <cellStyle name="Normalny 11" xfId="8" xr:uid="{00000000-0005-0000-0000-000013000000}"/>
    <cellStyle name="Normalny 12" xfId="9" xr:uid="{00000000-0005-0000-0000-000014000000}"/>
    <cellStyle name="Normalny 13" xfId="69" xr:uid="{00000000-0005-0000-0000-000015000000}"/>
    <cellStyle name="Normalny 14" xfId="10" xr:uid="{00000000-0005-0000-0000-000016000000}"/>
    <cellStyle name="Normalny 15" xfId="11" xr:uid="{00000000-0005-0000-0000-000017000000}"/>
    <cellStyle name="Normalny 16" xfId="12" xr:uid="{00000000-0005-0000-0000-000018000000}"/>
    <cellStyle name="Normalny 17" xfId="13" xr:uid="{00000000-0005-0000-0000-000019000000}"/>
    <cellStyle name="Normalny 18" xfId="14" xr:uid="{00000000-0005-0000-0000-00001A000000}"/>
    <cellStyle name="Normalny 19" xfId="15" xr:uid="{00000000-0005-0000-0000-00001B000000}"/>
    <cellStyle name="Normalny 2" xfId="16" xr:uid="{00000000-0005-0000-0000-00001C000000}"/>
    <cellStyle name="Normalny 2 10" xfId="17" xr:uid="{00000000-0005-0000-0000-00001D000000}"/>
    <cellStyle name="Normalny 2 11" xfId="18" xr:uid="{00000000-0005-0000-0000-00001E000000}"/>
    <cellStyle name="Normalny 2 12" xfId="19" xr:uid="{00000000-0005-0000-0000-00001F000000}"/>
    <cellStyle name="Normalny 2 13" xfId="20" xr:uid="{00000000-0005-0000-0000-000020000000}"/>
    <cellStyle name="Normalny 2 14" xfId="21" xr:uid="{00000000-0005-0000-0000-000021000000}"/>
    <cellStyle name="Normalny 2 15" xfId="22" xr:uid="{00000000-0005-0000-0000-000022000000}"/>
    <cellStyle name="Normalny 2 16" xfId="23" xr:uid="{00000000-0005-0000-0000-000023000000}"/>
    <cellStyle name="Normalny 2 17" xfId="24" xr:uid="{00000000-0005-0000-0000-000024000000}"/>
    <cellStyle name="Normalny 2 18" xfId="25" xr:uid="{00000000-0005-0000-0000-000025000000}"/>
    <cellStyle name="Normalny 2 19" xfId="26" xr:uid="{00000000-0005-0000-0000-000026000000}"/>
    <cellStyle name="Normalny 2 2" xfId="27" xr:uid="{00000000-0005-0000-0000-000027000000}"/>
    <cellStyle name="Normalny 2 20" xfId="28" xr:uid="{00000000-0005-0000-0000-000028000000}"/>
    <cellStyle name="Normalny 2 21" xfId="29" xr:uid="{00000000-0005-0000-0000-000029000000}"/>
    <cellStyle name="Normalny 2 22" xfId="30" xr:uid="{00000000-0005-0000-0000-00002A000000}"/>
    <cellStyle name="Normalny 2 23" xfId="31" xr:uid="{00000000-0005-0000-0000-00002B000000}"/>
    <cellStyle name="Normalny 2 24" xfId="32" xr:uid="{00000000-0005-0000-0000-00002C000000}"/>
    <cellStyle name="Normalny 2 25" xfId="33" xr:uid="{00000000-0005-0000-0000-00002D000000}"/>
    <cellStyle name="Normalny 2 26" xfId="34" xr:uid="{00000000-0005-0000-0000-00002E000000}"/>
    <cellStyle name="Normalny 2 27" xfId="35" xr:uid="{00000000-0005-0000-0000-00002F000000}"/>
    <cellStyle name="Normalny 2 28" xfId="36" xr:uid="{00000000-0005-0000-0000-000030000000}"/>
    <cellStyle name="Normalny 2 29" xfId="37" xr:uid="{00000000-0005-0000-0000-000031000000}"/>
    <cellStyle name="Normalny 2 3" xfId="38" xr:uid="{00000000-0005-0000-0000-000032000000}"/>
    <cellStyle name="Normalny 2 30" xfId="39" xr:uid="{00000000-0005-0000-0000-000033000000}"/>
    <cellStyle name="Normalny 2 31" xfId="40" xr:uid="{00000000-0005-0000-0000-000034000000}"/>
    <cellStyle name="Normalny 2 32" xfId="41" xr:uid="{00000000-0005-0000-0000-000035000000}"/>
    <cellStyle name="Normalny 2 4" xfId="42" xr:uid="{00000000-0005-0000-0000-000036000000}"/>
    <cellStyle name="Normalny 2 5" xfId="43" xr:uid="{00000000-0005-0000-0000-000037000000}"/>
    <cellStyle name="Normalny 2 6" xfId="44" xr:uid="{00000000-0005-0000-0000-000038000000}"/>
    <cellStyle name="Normalny 2 7" xfId="45" xr:uid="{00000000-0005-0000-0000-000039000000}"/>
    <cellStyle name="Normalny 2 8" xfId="46" xr:uid="{00000000-0005-0000-0000-00003A000000}"/>
    <cellStyle name="Normalny 2 9" xfId="47" xr:uid="{00000000-0005-0000-0000-00003B000000}"/>
    <cellStyle name="Normalny 20" xfId="48" xr:uid="{00000000-0005-0000-0000-00003C000000}"/>
    <cellStyle name="Normalny 21" xfId="49" xr:uid="{00000000-0005-0000-0000-00003D000000}"/>
    <cellStyle name="Normalny 22" xfId="50" xr:uid="{00000000-0005-0000-0000-00003E000000}"/>
    <cellStyle name="Normalny 23" xfId="51" xr:uid="{00000000-0005-0000-0000-00003F000000}"/>
    <cellStyle name="Normalny 24" xfId="52" xr:uid="{00000000-0005-0000-0000-000040000000}"/>
    <cellStyle name="Normalny 25" xfId="71" xr:uid="{00000000-0005-0000-0000-000041000000}"/>
    <cellStyle name="Normalny 26" xfId="53" xr:uid="{00000000-0005-0000-0000-000042000000}"/>
    <cellStyle name="Normalny 27" xfId="54" xr:uid="{00000000-0005-0000-0000-000043000000}"/>
    <cellStyle name="Normalny 28" xfId="55" xr:uid="{00000000-0005-0000-0000-000044000000}"/>
    <cellStyle name="Normalny 29" xfId="56" xr:uid="{00000000-0005-0000-0000-000045000000}"/>
    <cellStyle name="Normalny 3" xfId="57" xr:uid="{00000000-0005-0000-0000-000046000000}"/>
    <cellStyle name="Normalny 30" xfId="58" xr:uid="{00000000-0005-0000-0000-000047000000}"/>
    <cellStyle name="Normalny 31" xfId="59" xr:uid="{00000000-0005-0000-0000-000048000000}"/>
    <cellStyle name="Normalny 32" xfId="60" xr:uid="{00000000-0005-0000-0000-000049000000}"/>
    <cellStyle name="Normalny 33" xfId="77" xr:uid="{00000000-0005-0000-0000-00004A000000}"/>
    <cellStyle name="Normalny 33 2" xfId="78" xr:uid="{00000000-0005-0000-0000-00004B000000}"/>
    <cellStyle name="Normalny 4" xfId="61" xr:uid="{00000000-0005-0000-0000-00004C000000}"/>
    <cellStyle name="Normalny 5" xfId="62" xr:uid="{00000000-0005-0000-0000-00004D000000}"/>
    <cellStyle name="Normalny 6" xfId="63" xr:uid="{00000000-0005-0000-0000-00004E000000}"/>
    <cellStyle name="Normalny 7" xfId="64" xr:uid="{00000000-0005-0000-0000-00004F000000}"/>
    <cellStyle name="Normalny 8" xfId="65" xr:uid="{00000000-0005-0000-0000-000050000000}"/>
    <cellStyle name="Normalny 9" xfId="66" xr:uid="{00000000-0005-0000-0000-000051000000}"/>
    <cellStyle name="Procentowy 2" xfId="76" xr:uid="{00000000-0005-0000-0000-000052000000}"/>
    <cellStyle name="Uwaga" xfId="67" builtinId="10" customBuiltin="1"/>
    <cellStyle name="Walutowy 2" xfId="72" xr:uid="{00000000-0005-0000-0000-000054000000}"/>
    <cellStyle name="Обычный 2" xfId="68" xr:uid="{00000000-0005-0000-0000-000055000000}"/>
  </cellStyles>
  <dxfs count="1">
    <dxf>
      <fill>
        <patternFill>
          <fgColor rgb="FF92D050"/>
          <bgColor rgb="FFFFFF00"/>
        </patternFill>
      </fill>
    </dxf>
  </dxfs>
  <tableStyles count="1" defaultTableStyle="TableStyleMedium2" defaultPivotStyle="PivotStyleLight16">
    <tableStyle name="Styl tabeli 1" pivot="0" count="1" xr9:uid="{00000000-0011-0000-FFFF-FFFF00000000}">
      <tableStyleElement type="wholeTable" dxfId="0"/>
    </tableStyle>
  </tableStyles>
  <colors>
    <mruColors>
      <color rgb="FFFFCCFF"/>
      <color rgb="FFFF9999"/>
      <color rgb="FFFFCCCC"/>
      <color rgb="FFFFFF99"/>
      <color rgb="FFFFFFD1"/>
      <color rgb="FF7030A0"/>
      <color rgb="FFFF8585"/>
      <color rgb="FF339966"/>
      <color rgb="FF800080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png"/><Relationship Id="rId247" Type="http://schemas.openxmlformats.org/officeDocument/2006/relationships/image" Target="../media/image247.jpeg"/><Relationship Id="rId107" Type="http://schemas.openxmlformats.org/officeDocument/2006/relationships/image" Target="../media/image107.pn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53" Type="http://schemas.openxmlformats.org/officeDocument/2006/relationships/image" Target="../media/image53.pn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pn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png"/><Relationship Id="rId325" Type="http://schemas.openxmlformats.org/officeDocument/2006/relationships/image" Target="../media/image325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png"/><Relationship Id="rId269" Type="http://schemas.openxmlformats.org/officeDocument/2006/relationships/image" Target="../media/image269.jpeg"/><Relationship Id="rId12" Type="http://schemas.openxmlformats.org/officeDocument/2006/relationships/image" Target="../media/image12.png"/><Relationship Id="rId33" Type="http://schemas.openxmlformats.org/officeDocument/2006/relationships/image" Target="../media/image33.jpeg"/><Relationship Id="rId108" Type="http://schemas.openxmlformats.org/officeDocument/2006/relationships/image" Target="../media/image108.pn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54" Type="http://schemas.openxmlformats.org/officeDocument/2006/relationships/image" Target="../media/image54.pn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pn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png"/><Relationship Id="rId326" Type="http://schemas.openxmlformats.org/officeDocument/2006/relationships/image" Target="../media/image326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pn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jpeg"/><Relationship Id="rId316" Type="http://schemas.openxmlformats.org/officeDocument/2006/relationships/image" Target="../media/image316.jp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png"/><Relationship Id="rId239" Type="http://schemas.openxmlformats.org/officeDocument/2006/relationships/image" Target="../media/image239.jpeg"/><Relationship Id="rId250" Type="http://schemas.openxmlformats.org/officeDocument/2006/relationships/image" Target="../media/image250.pn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pn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31" Type="http://schemas.openxmlformats.org/officeDocument/2006/relationships/image" Target="../media/image131.jpeg"/><Relationship Id="rId327" Type="http://schemas.openxmlformats.org/officeDocument/2006/relationships/image" Target="../media/image327.jp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pn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312" Type="http://schemas.openxmlformats.org/officeDocument/2006/relationships/image" Target="../media/image312.jpeg"/><Relationship Id="rId317" Type="http://schemas.openxmlformats.org/officeDocument/2006/relationships/image" Target="../media/image317.jp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pn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pn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307" Type="http://schemas.openxmlformats.org/officeDocument/2006/relationships/image" Target="../media/image307.jpeg"/><Relationship Id="rId323" Type="http://schemas.openxmlformats.org/officeDocument/2006/relationships/image" Target="../media/image32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pn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262" Type="http://schemas.openxmlformats.org/officeDocument/2006/relationships/image" Target="../media/image262.pn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pn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pn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pn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pn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pn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pn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2730500</xdr:colOff>
      <xdr:row>71</xdr:row>
      <xdr:rowOff>63500</xdr:rowOff>
    </xdr:from>
    <xdr:to>
      <xdr:col>0</xdr:col>
      <xdr:colOff>4064000</xdr:colOff>
      <xdr:row>71</xdr:row>
      <xdr:rowOff>1703916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66" t="4496" r="2688" b="1701"/>
        <a:stretch/>
      </xdr:blipFill>
      <xdr:spPr>
        <a:xfrm>
          <a:off x="2730500" y="21124333"/>
          <a:ext cx="1333500" cy="1640416"/>
        </a:xfrm>
        <a:prstGeom prst="rect">
          <a:avLst/>
        </a:prstGeom>
      </xdr:spPr>
    </xdr:pic>
    <xdr:clientData/>
  </xdr:twoCellAnchor>
  <xdr:twoCellAnchor>
    <xdr:from>
      <xdr:col>0</xdr:col>
      <xdr:colOff>2650870</xdr:colOff>
      <xdr:row>76</xdr:row>
      <xdr:rowOff>63500</xdr:rowOff>
    </xdr:from>
    <xdr:to>
      <xdr:col>0</xdr:col>
      <xdr:colOff>4113910</xdr:colOff>
      <xdr:row>76</xdr:row>
      <xdr:rowOff>1765422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80"/>
        <a:stretch/>
      </xdr:blipFill>
      <xdr:spPr>
        <a:xfrm>
          <a:off x="2650870" y="23622000"/>
          <a:ext cx="1463040" cy="1701922"/>
        </a:xfrm>
        <a:prstGeom prst="rect">
          <a:avLst/>
        </a:prstGeom>
      </xdr:spPr>
    </xdr:pic>
    <xdr:clientData/>
  </xdr:twoCellAnchor>
  <xdr:twoCellAnchor>
    <xdr:from>
      <xdr:col>0</xdr:col>
      <xdr:colOff>2743157</xdr:colOff>
      <xdr:row>237</xdr:row>
      <xdr:rowOff>51254</xdr:rowOff>
    </xdr:from>
    <xdr:to>
      <xdr:col>0</xdr:col>
      <xdr:colOff>4000457</xdr:colOff>
      <xdr:row>237</xdr:row>
      <xdr:rowOff>1537154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157" y="96870078"/>
          <a:ext cx="1257300" cy="1485900"/>
        </a:xfrm>
        <a:prstGeom prst="rect">
          <a:avLst/>
        </a:prstGeom>
      </xdr:spPr>
    </xdr:pic>
    <xdr:clientData/>
  </xdr:twoCellAnchor>
  <xdr:twoCellAnchor>
    <xdr:from>
      <xdr:col>0</xdr:col>
      <xdr:colOff>2694179</xdr:colOff>
      <xdr:row>388</xdr:row>
      <xdr:rowOff>97062</xdr:rowOff>
    </xdr:from>
    <xdr:to>
      <xdr:col>0</xdr:col>
      <xdr:colOff>4049436</xdr:colOff>
      <xdr:row>388</xdr:row>
      <xdr:rowOff>1457634</xdr:rowOff>
    </xdr:to>
    <xdr:pic>
      <xdr:nvPicPr>
        <xdr:cNvPr id="96" name="Obraz 95" descr="Wpust ekstradługi 600 do membran TPO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179" y="173510333"/>
          <a:ext cx="1355257" cy="1360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2073962</xdr:colOff>
      <xdr:row>402</xdr:row>
      <xdr:rowOff>153062</xdr:rowOff>
    </xdr:from>
    <xdr:to>
      <xdr:col>0</xdr:col>
      <xdr:colOff>4599914</xdr:colOff>
      <xdr:row>402</xdr:row>
      <xdr:rowOff>1448868</xdr:rowOff>
    </xdr:to>
    <xdr:grpSp>
      <xdr:nvGrpSpPr>
        <xdr:cNvPr id="314" name="Grupa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GrpSpPr/>
      </xdr:nvGrpSpPr>
      <xdr:grpSpPr>
        <a:xfrm>
          <a:off x="2073962" y="179861797"/>
          <a:ext cx="2525952" cy="1295806"/>
          <a:chOff x="2212066" y="216512800"/>
          <a:chExt cx="2767395" cy="1434353"/>
        </a:xfrm>
      </xdr:grpSpPr>
      <xdr:pic>
        <xdr:nvPicPr>
          <xdr:cNvPr id="99" name="Obraz 98" descr="Kominek do membrany TPO „system IDEAL”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95670" y="216752289"/>
            <a:ext cx="1083791" cy="10830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1" name="Obraz 100" descr="ESTRAER nadkładka do usuwania wilgoci na kominek „system IDEAL”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12066" y="216512800"/>
            <a:ext cx="1428750" cy="143435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2335586</xdr:colOff>
      <xdr:row>404</xdr:row>
      <xdr:rowOff>140042</xdr:rowOff>
    </xdr:from>
    <xdr:to>
      <xdr:col>0</xdr:col>
      <xdr:colOff>4809780</xdr:colOff>
      <xdr:row>404</xdr:row>
      <xdr:rowOff>1227014</xdr:rowOff>
    </xdr:to>
    <xdr:grpSp>
      <xdr:nvGrpSpPr>
        <xdr:cNvPr id="315" name="Grupa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GrpSpPr/>
      </xdr:nvGrpSpPr>
      <xdr:grpSpPr>
        <a:xfrm>
          <a:off x="2335586" y="181731366"/>
          <a:ext cx="2474194" cy="1086972"/>
          <a:chOff x="2500967" y="218549256"/>
          <a:chExt cx="2474194" cy="1086972"/>
        </a:xfrm>
      </xdr:grpSpPr>
      <xdr:pic>
        <xdr:nvPicPr>
          <xdr:cNvPr id="98" name="Obraz 97" descr="Kominek do membrany TPO „system IDEAL”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25009" y="218549256"/>
            <a:ext cx="1050152" cy="10494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2" name="Obraz 101" descr="Nakładka na kominek „system IDEAL”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00967" y="218552058"/>
            <a:ext cx="1084170" cy="108417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1966416</xdr:colOff>
      <xdr:row>406</xdr:row>
      <xdr:rowOff>117977</xdr:rowOff>
    </xdr:from>
    <xdr:to>
      <xdr:col>0</xdr:col>
      <xdr:colOff>4658137</xdr:colOff>
      <xdr:row>406</xdr:row>
      <xdr:rowOff>1609112</xdr:rowOff>
    </xdr:to>
    <xdr:grpSp>
      <xdr:nvGrpSpPr>
        <xdr:cNvPr id="224" name="Grupa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GrpSpPr/>
      </xdr:nvGrpSpPr>
      <xdr:grpSpPr>
        <a:xfrm>
          <a:off x="1966416" y="183266918"/>
          <a:ext cx="2691721" cy="1491135"/>
          <a:chOff x="3107069" y="220808103"/>
          <a:chExt cx="2813057" cy="1517027"/>
        </a:xfrm>
      </xdr:grpSpPr>
      <xdr:pic>
        <xdr:nvPicPr>
          <xdr:cNvPr id="103" name="Obraz 102" descr="Kominek wentylacyjny do membrany TPO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07069" y="220808103"/>
            <a:ext cx="1517027" cy="151702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4" name="Obraz 103" descr="Kominek wentylacyjny do membrany TPO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12931" y="221047845"/>
            <a:ext cx="1207195" cy="120648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1899728</xdr:colOff>
      <xdr:row>539</xdr:row>
      <xdr:rowOff>60099</xdr:rowOff>
    </xdr:from>
    <xdr:to>
      <xdr:col>0</xdr:col>
      <xdr:colOff>4843886</xdr:colOff>
      <xdr:row>539</xdr:row>
      <xdr:rowOff>1295139</xdr:rowOff>
    </xdr:to>
    <xdr:grpSp>
      <xdr:nvGrpSpPr>
        <xdr:cNvPr id="297" name="Grupa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GrpSpPr/>
      </xdr:nvGrpSpPr>
      <xdr:grpSpPr>
        <a:xfrm>
          <a:off x="1899728" y="239966834"/>
          <a:ext cx="2944158" cy="1235040"/>
          <a:chOff x="1910603" y="311208831"/>
          <a:chExt cx="3082552" cy="1450413"/>
        </a:xfrm>
      </xdr:grpSpPr>
      <xdr:pic>
        <xdr:nvPicPr>
          <xdr:cNvPr id="145" name="Obraz 144" descr="Wywietrzak wentylacyjny z regulowanym kątem – Czarny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10603" y="311231243"/>
            <a:ext cx="1428750" cy="14280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6" name="Obraz 145" descr="Wywietrzak wentylacyjny z regulowanym kątem – Brązowy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64405" y="311208831"/>
            <a:ext cx="1428750" cy="1428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2778140</xdr:colOff>
      <xdr:row>542</xdr:row>
      <xdr:rowOff>26628</xdr:rowOff>
    </xdr:from>
    <xdr:to>
      <xdr:col>0</xdr:col>
      <xdr:colOff>3965475</xdr:colOff>
      <xdr:row>542</xdr:row>
      <xdr:rowOff>1206047</xdr:rowOff>
    </xdr:to>
    <xdr:pic>
      <xdr:nvPicPr>
        <xdr:cNvPr id="147" name="Obraz 146" descr="Łącznik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8140" y="256706328"/>
          <a:ext cx="1187335" cy="1179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2071599</xdr:colOff>
      <xdr:row>545</xdr:row>
      <xdr:rowOff>141436</xdr:rowOff>
    </xdr:from>
    <xdr:to>
      <xdr:col>0</xdr:col>
      <xdr:colOff>4572000</xdr:colOff>
      <xdr:row>545</xdr:row>
      <xdr:rowOff>990629</xdr:rowOff>
    </xdr:to>
    <xdr:grpSp>
      <xdr:nvGrpSpPr>
        <xdr:cNvPr id="298" name="Grupa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GrpSpPr/>
      </xdr:nvGrpSpPr>
      <xdr:grpSpPr>
        <a:xfrm>
          <a:off x="2071599" y="243365112"/>
          <a:ext cx="2500401" cy="849193"/>
          <a:chOff x="1467971" y="315524785"/>
          <a:chExt cx="3096301" cy="1095305"/>
        </a:xfrm>
      </xdr:grpSpPr>
      <xdr:pic>
        <xdr:nvPicPr>
          <xdr:cNvPr id="148" name="Obraz 147" descr="Wywietrznik połaciowy – czarny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726" r="7826" b="12514"/>
          <a:stretch/>
        </xdr:blipFill>
        <xdr:spPr bwMode="auto">
          <a:xfrm>
            <a:off x="1467971" y="315581080"/>
            <a:ext cx="1316939" cy="10390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9" name="Obraz 148" descr="Wywietrznik połaciowy – brązowy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807" r="3637" b="10615"/>
          <a:stretch/>
        </xdr:blipFill>
        <xdr:spPr bwMode="auto">
          <a:xfrm>
            <a:off x="3187480" y="315524785"/>
            <a:ext cx="1376792" cy="106722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468434</xdr:colOff>
      <xdr:row>562</xdr:row>
      <xdr:rowOff>120063</xdr:rowOff>
    </xdr:from>
    <xdr:to>
      <xdr:col>0</xdr:col>
      <xdr:colOff>6275181</xdr:colOff>
      <xdr:row>562</xdr:row>
      <xdr:rowOff>1621092</xdr:rowOff>
    </xdr:to>
    <xdr:grpSp>
      <xdr:nvGrpSpPr>
        <xdr:cNvPr id="301" name="Grupa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GrpSpPr/>
      </xdr:nvGrpSpPr>
      <xdr:grpSpPr>
        <a:xfrm>
          <a:off x="468434" y="251624887"/>
          <a:ext cx="5806747" cy="1501029"/>
          <a:chOff x="729784" y="326750455"/>
          <a:chExt cx="6092497" cy="1501029"/>
        </a:xfrm>
      </xdr:grpSpPr>
      <xdr:pic>
        <xdr:nvPicPr>
          <xdr:cNvPr id="157" name="Obraz 156" descr="Kratka zabezpieczająca do wpustów o śr. 75-110 mm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29784" y="326790143"/>
            <a:ext cx="1428750" cy="1428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8" name="Obraz 157" descr="Kratka zabezpieczająca do wpustów o śr. 75-110 mm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43561" y="326757430"/>
            <a:ext cx="1178720" cy="149405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9" name="Obraz 158" descr="Kratka zabezpieczająca do wpustów o śr. 75-110 mm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39228" y="326750455"/>
            <a:ext cx="1428750" cy="1428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0" name="Obraz 159" descr="Kratka zabezpieczająca do wpustów o śr. 75-110 mm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04316" y="326784261"/>
            <a:ext cx="1428750" cy="1428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1933088</xdr:colOff>
      <xdr:row>566</xdr:row>
      <xdr:rowOff>153924</xdr:rowOff>
    </xdr:from>
    <xdr:to>
      <xdr:col>0</xdr:col>
      <xdr:colOff>4810527</xdr:colOff>
      <xdr:row>566</xdr:row>
      <xdr:rowOff>1560503</xdr:rowOff>
    </xdr:to>
    <xdr:grpSp>
      <xdr:nvGrpSpPr>
        <xdr:cNvPr id="309" name="Grupa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GrpSpPr>
          <a:grpSpLocks noChangeAspect="1"/>
        </xdr:cNvGrpSpPr>
      </xdr:nvGrpSpPr>
      <xdr:grpSpPr>
        <a:xfrm>
          <a:off x="1933088" y="253978365"/>
          <a:ext cx="2877439" cy="1406579"/>
          <a:chOff x="3368625" y="331874241"/>
          <a:chExt cx="3060430" cy="1496032"/>
        </a:xfrm>
      </xdr:grpSpPr>
      <xdr:pic>
        <xdr:nvPicPr>
          <xdr:cNvPr id="162" name="Obraz 161" descr="Kratka zabezpieczająca do wpustów o śr. 60 – 110mm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68625" y="331935920"/>
            <a:ext cx="1433791" cy="143435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3" name="Obraz 162" descr="Kratka zabezpieczająca do wpustów o śr. 60 – 110mm"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79696" y="331874241"/>
            <a:ext cx="1249359" cy="124408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1820260</xdr:colOff>
      <xdr:row>568</xdr:row>
      <xdr:rowOff>153947</xdr:rowOff>
    </xdr:from>
    <xdr:to>
      <xdr:col>0</xdr:col>
      <xdr:colOff>4828105</xdr:colOff>
      <xdr:row>568</xdr:row>
      <xdr:rowOff>1582697</xdr:rowOff>
    </xdr:to>
    <xdr:grpSp>
      <xdr:nvGrpSpPr>
        <xdr:cNvPr id="265" name="Grupa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GrpSpPr/>
      </xdr:nvGrpSpPr>
      <xdr:grpSpPr>
        <a:xfrm>
          <a:off x="1820260" y="255804947"/>
          <a:ext cx="3007845" cy="1428750"/>
          <a:chOff x="2523427" y="330949826"/>
          <a:chExt cx="3007845" cy="1428750"/>
        </a:xfrm>
      </xdr:grpSpPr>
      <xdr:pic>
        <xdr:nvPicPr>
          <xdr:cNvPr id="164" name="Obraz 163" descr="Kratka zabezpieczająca do kielichów o śr. 75-110 mm oraz 100×100 mm"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23427" y="330949826"/>
            <a:ext cx="1428750" cy="1428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6" name="Obraz 165" descr="Kratka zabezpieczająca do wpustów o śr. 75-110 mm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5562" y="330969988"/>
            <a:ext cx="1245710" cy="124044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1018421</xdr:colOff>
      <xdr:row>572</xdr:row>
      <xdr:rowOff>52255</xdr:rowOff>
    </xdr:from>
    <xdr:to>
      <xdr:col>0</xdr:col>
      <xdr:colOff>5939506</xdr:colOff>
      <xdr:row>572</xdr:row>
      <xdr:rowOff>1508085</xdr:rowOff>
    </xdr:to>
    <xdr:grpSp>
      <xdr:nvGrpSpPr>
        <xdr:cNvPr id="304" name="Grupa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GrpSpPr/>
      </xdr:nvGrpSpPr>
      <xdr:grpSpPr>
        <a:xfrm>
          <a:off x="1018421" y="259042608"/>
          <a:ext cx="4921085" cy="1455830"/>
          <a:chOff x="1321360" y="332801099"/>
          <a:chExt cx="4921085" cy="1455830"/>
        </a:xfrm>
      </xdr:grpSpPr>
      <xdr:pic>
        <xdr:nvPicPr>
          <xdr:cNvPr id="167" name="Obraz 166" descr="Kratka zabezpieczająca do wpustów o śr. 60-160 mm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71240" y="332828179"/>
            <a:ext cx="1428750" cy="1428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8" name="Obraz 167" descr="Kratka zabezpieczająca do wpustów o śr. 60-160 mm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21360" y="333048189"/>
            <a:ext cx="1170600" cy="117045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9" name="Obraz 168" descr="Kratka zabezpieczająca do wpustów o śr. 60-160 mm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57195" y="332801099"/>
            <a:ext cx="1385250" cy="138579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1652165</xdr:colOff>
      <xdr:row>583</xdr:row>
      <xdr:rowOff>238125</xdr:rowOff>
    </xdr:from>
    <xdr:to>
      <xdr:col>0</xdr:col>
      <xdr:colOff>4865231</xdr:colOff>
      <xdr:row>583</xdr:row>
      <xdr:rowOff>1464469</xdr:rowOff>
    </xdr:to>
    <xdr:grpSp>
      <xdr:nvGrpSpPr>
        <xdr:cNvPr id="305" name="Grupa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GrpSpPr/>
      </xdr:nvGrpSpPr>
      <xdr:grpSpPr>
        <a:xfrm>
          <a:off x="1652165" y="267767360"/>
          <a:ext cx="3213066" cy="1226344"/>
          <a:chOff x="1678921" y="335062058"/>
          <a:chExt cx="3213066" cy="1226344"/>
        </a:xfrm>
      </xdr:grpSpPr>
      <xdr:pic>
        <xdr:nvPicPr>
          <xdr:cNvPr id="170" name="Obraz 169" descr="Kratka zabezpieczająca do wpustów o śr. 80-200 mm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533" b="6634"/>
          <a:stretch/>
        </xdr:blipFill>
        <xdr:spPr bwMode="auto">
          <a:xfrm>
            <a:off x="1678921" y="335062058"/>
            <a:ext cx="1428750" cy="122634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1" name="Obraz 170" descr="Kratka zabezpieczająca do wpustów o śr. 80-200 mm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927"/>
          <a:stretch/>
        </xdr:blipFill>
        <xdr:spPr bwMode="auto">
          <a:xfrm>
            <a:off x="3435793" y="335109682"/>
            <a:ext cx="1456194" cy="11610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2590270</xdr:colOff>
      <xdr:row>585</xdr:row>
      <xdr:rowOff>95250</xdr:rowOff>
    </xdr:from>
    <xdr:to>
      <xdr:col>0</xdr:col>
      <xdr:colOff>3962845</xdr:colOff>
      <xdr:row>585</xdr:row>
      <xdr:rowOff>1202531</xdr:rowOff>
    </xdr:to>
    <xdr:pic>
      <xdr:nvPicPr>
        <xdr:cNvPr id="172" name="Obraz 171" descr="Kratka zabezpieczająca do wpustów o śr. do 200 mm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90" b="8838"/>
        <a:stretch/>
      </xdr:blipFill>
      <xdr:spPr bwMode="auto">
        <a:xfrm>
          <a:off x="2590270" y="289929094"/>
          <a:ext cx="1372575" cy="1107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2680691</xdr:colOff>
      <xdr:row>575</xdr:row>
      <xdr:rowOff>71438</xdr:rowOff>
    </xdr:from>
    <xdr:to>
      <xdr:col>0</xdr:col>
      <xdr:colOff>4039112</xdr:colOff>
      <xdr:row>575</xdr:row>
      <xdr:rowOff>1262064</xdr:rowOff>
    </xdr:to>
    <xdr:pic>
      <xdr:nvPicPr>
        <xdr:cNvPr id="175" name="Obraz 174" descr="Mocowanie do kratki i2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39" b="4967"/>
        <a:stretch/>
      </xdr:blipFill>
      <xdr:spPr bwMode="auto">
        <a:xfrm>
          <a:off x="2680691" y="281606626"/>
          <a:ext cx="1358421" cy="119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2657432</xdr:colOff>
      <xdr:row>591</xdr:row>
      <xdr:rowOff>29083</xdr:rowOff>
    </xdr:from>
    <xdr:to>
      <xdr:col>0</xdr:col>
      <xdr:colOff>4086182</xdr:colOff>
      <xdr:row>591</xdr:row>
      <xdr:rowOff>1457088</xdr:rowOff>
    </xdr:to>
    <xdr:pic>
      <xdr:nvPicPr>
        <xdr:cNvPr id="181" name="Obraz 180" descr="Mocowanie kratki do izolacji płynnych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32" y="296958071"/>
          <a:ext cx="1428750" cy="1428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1629292</xdr:colOff>
      <xdr:row>595</xdr:row>
      <xdr:rowOff>126734</xdr:rowOff>
    </xdr:from>
    <xdr:to>
      <xdr:col>0</xdr:col>
      <xdr:colOff>5114322</xdr:colOff>
      <xdr:row>595</xdr:row>
      <xdr:rowOff>1570425</xdr:rowOff>
    </xdr:to>
    <xdr:grpSp>
      <xdr:nvGrpSpPr>
        <xdr:cNvPr id="307" name="Grupa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GrpSpPr/>
      </xdr:nvGrpSpPr>
      <xdr:grpSpPr>
        <a:xfrm>
          <a:off x="1629292" y="277169763"/>
          <a:ext cx="3485030" cy="1443691"/>
          <a:chOff x="1994647" y="353944198"/>
          <a:chExt cx="3485030" cy="1443691"/>
        </a:xfrm>
      </xdr:grpSpPr>
      <xdr:pic>
        <xdr:nvPicPr>
          <xdr:cNvPr id="183" name="Obraz 182" descr="Mocowanie kratki do izolacji płynnych – z rantem"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94647" y="353966609"/>
            <a:ext cx="1428750" cy="142128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4" name="Obraz 183" descr="Mocowanie kratki do izolacji płynnych – z rantem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44761" y="353944198"/>
            <a:ext cx="1434916" cy="143435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2720156</xdr:colOff>
      <xdr:row>597</xdr:row>
      <xdr:rowOff>107157</xdr:rowOff>
    </xdr:from>
    <xdr:to>
      <xdr:col>0</xdr:col>
      <xdr:colOff>4023458</xdr:colOff>
      <xdr:row>597</xdr:row>
      <xdr:rowOff>1250157</xdr:rowOff>
    </xdr:to>
    <xdr:pic>
      <xdr:nvPicPr>
        <xdr:cNvPr id="185" name="Obraz 184" descr="Mocowanie kratki do izolacji płynnych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79" b="6521"/>
        <a:stretch/>
      </xdr:blipFill>
      <xdr:spPr bwMode="auto">
        <a:xfrm>
          <a:off x="2720156" y="299477907"/>
          <a:ext cx="1303302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2703958</xdr:colOff>
      <xdr:row>607</xdr:row>
      <xdr:rowOff>83344</xdr:rowOff>
    </xdr:from>
    <xdr:to>
      <xdr:col>0</xdr:col>
      <xdr:colOff>3992033</xdr:colOff>
      <xdr:row>607</xdr:row>
      <xdr:rowOff>1285671</xdr:rowOff>
    </xdr:to>
    <xdr:pic>
      <xdr:nvPicPr>
        <xdr:cNvPr id="190" name="Obraz 189" descr="Kratka 300×300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05"/>
        <a:stretch/>
      </xdr:blipFill>
      <xdr:spPr bwMode="auto">
        <a:xfrm>
          <a:off x="2703958" y="307431282"/>
          <a:ext cx="1288075" cy="1202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1760382</xdr:colOff>
      <xdr:row>612</xdr:row>
      <xdr:rowOff>120766</xdr:rowOff>
    </xdr:from>
    <xdr:to>
      <xdr:col>0</xdr:col>
      <xdr:colOff>5007045</xdr:colOff>
      <xdr:row>612</xdr:row>
      <xdr:rowOff>1549516</xdr:rowOff>
    </xdr:to>
    <xdr:grpSp>
      <xdr:nvGrpSpPr>
        <xdr:cNvPr id="308" name="Grupa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GrpSpPr/>
      </xdr:nvGrpSpPr>
      <xdr:grpSpPr>
        <a:xfrm>
          <a:off x="1760382" y="290297090"/>
          <a:ext cx="3246663" cy="1428750"/>
          <a:chOff x="1613648" y="367524126"/>
          <a:chExt cx="3246663" cy="1428750"/>
        </a:xfrm>
      </xdr:grpSpPr>
      <xdr:pic>
        <xdr:nvPicPr>
          <xdr:cNvPr id="192" name="Obraz 191" descr="Kosz spustowy- szary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13648" y="367524126"/>
            <a:ext cx="1428750" cy="1428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3" name="Obraz 192" descr="Kosz spustowy – brązowy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31561" y="367524447"/>
            <a:ext cx="1428750" cy="142800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1865550</xdr:colOff>
      <xdr:row>615</xdr:row>
      <xdr:rowOff>175060</xdr:rowOff>
    </xdr:from>
    <xdr:to>
      <xdr:col>0</xdr:col>
      <xdr:colOff>4759002</xdr:colOff>
      <xdr:row>615</xdr:row>
      <xdr:rowOff>1603810</xdr:rowOff>
    </xdr:to>
    <xdr:grpSp>
      <xdr:nvGrpSpPr>
        <xdr:cNvPr id="270" name="Grupa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GrpSpPr/>
      </xdr:nvGrpSpPr>
      <xdr:grpSpPr>
        <a:xfrm>
          <a:off x="1865550" y="292402060"/>
          <a:ext cx="2893452" cy="1428750"/>
          <a:chOff x="3417282" y="369761501"/>
          <a:chExt cx="2893452" cy="1428750"/>
        </a:xfrm>
      </xdr:grpSpPr>
      <xdr:pic>
        <xdr:nvPicPr>
          <xdr:cNvPr id="194" name="Obraz 193" descr="Kratka zabezpieczająca do kielichów o śr. 75-110 mm oraz 100×100 mm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17282" y="369761501"/>
            <a:ext cx="1428750" cy="1428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5" name="Obraz 194" descr="Kratka zabezpieczająca do kielichów o śr. 75-110 mm oraz 100×100 mm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11341" y="369826585"/>
            <a:ext cx="1199393" cy="120958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1887920</xdr:colOff>
      <xdr:row>621</xdr:row>
      <xdr:rowOff>179680</xdr:rowOff>
    </xdr:from>
    <xdr:to>
      <xdr:col>0</xdr:col>
      <xdr:colOff>4855695</xdr:colOff>
      <xdr:row>621</xdr:row>
      <xdr:rowOff>1636362</xdr:rowOff>
    </xdr:to>
    <xdr:grpSp>
      <xdr:nvGrpSpPr>
        <xdr:cNvPr id="232" name="Grupa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GrpSpPr/>
      </xdr:nvGrpSpPr>
      <xdr:grpSpPr>
        <a:xfrm>
          <a:off x="1887920" y="297673445"/>
          <a:ext cx="2967775" cy="1456682"/>
          <a:chOff x="2559799" y="374469708"/>
          <a:chExt cx="2967775" cy="1456682"/>
        </a:xfrm>
      </xdr:grpSpPr>
      <xdr:pic>
        <xdr:nvPicPr>
          <xdr:cNvPr id="197" name="Obraz 196" descr="Kratka zabezpieczająca do kielichów pod izoklin 100×100 mm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59799" y="374533548"/>
            <a:ext cx="1306418" cy="130641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8" name="Obraz 197" descr="Kratka zabezpieczająca do kielichów pod izoklin 100×100 mm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82582" y="374469708"/>
            <a:ext cx="1444992" cy="145668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2657432</xdr:colOff>
      <xdr:row>658</xdr:row>
      <xdr:rowOff>92170</xdr:rowOff>
    </xdr:from>
    <xdr:to>
      <xdr:col>0</xdr:col>
      <xdr:colOff>4086182</xdr:colOff>
      <xdr:row>658</xdr:row>
      <xdr:rowOff>1531719</xdr:rowOff>
    </xdr:to>
    <xdr:pic>
      <xdr:nvPicPr>
        <xdr:cNvPr id="208" name="Obraz 207" descr="Osłona rury wentylacyjnej – szary/brązowy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32" y="340930288"/>
          <a:ext cx="1428750" cy="1439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2657432</xdr:colOff>
      <xdr:row>662</xdr:row>
      <xdr:rowOff>48473</xdr:rowOff>
    </xdr:from>
    <xdr:to>
      <xdr:col>0</xdr:col>
      <xdr:colOff>4086182</xdr:colOff>
      <xdr:row>662</xdr:row>
      <xdr:rowOff>1492351</xdr:rowOff>
    </xdr:to>
    <xdr:pic>
      <xdr:nvPicPr>
        <xdr:cNvPr id="209" name="Obraz 208" descr="Prostka – przedłużka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32" y="338876536"/>
          <a:ext cx="1428750" cy="1443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1867816</xdr:colOff>
      <xdr:row>673</xdr:row>
      <xdr:rowOff>71077</xdr:rowOff>
    </xdr:from>
    <xdr:to>
      <xdr:col>0</xdr:col>
      <xdr:colOff>4875799</xdr:colOff>
      <xdr:row>673</xdr:row>
      <xdr:rowOff>1312409</xdr:rowOff>
    </xdr:to>
    <xdr:grpSp>
      <xdr:nvGrpSpPr>
        <xdr:cNvPr id="279" name="Grupa 278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GrpSpPr/>
      </xdr:nvGrpSpPr>
      <xdr:grpSpPr>
        <a:xfrm>
          <a:off x="1867816" y="328246548"/>
          <a:ext cx="3007983" cy="1241332"/>
          <a:chOff x="2011596" y="396131915"/>
          <a:chExt cx="3007983" cy="1241332"/>
        </a:xfrm>
      </xdr:grpSpPr>
      <xdr:pic>
        <xdr:nvPicPr>
          <xdr:cNvPr id="211" name="Obraz 210" descr="Uchwyt instalacji odgromowej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10514" y="396163946"/>
            <a:ext cx="1209065" cy="12093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2" name="Obraz 211" descr="Nakładka na uchwyt odgromowy">
            <a:extLst>
              <a:ext uri="{FF2B5EF4-FFF2-40B4-BE49-F238E27FC236}">
                <a16:creationId xmlns:a16="http://schemas.microsoft.com/office/drawing/2014/main" id="{00000000-0008-0000-0000-0000D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11596" y="396131915"/>
            <a:ext cx="1227044" cy="122704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2810229</xdr:colOff>
      <xdr:row>1054</xdr:row>
      <xdr:rowOff>71252</xdr:rowOff>
    </xdr:from>
    <xdr:to>
      <xdr:col>0</xdr:col>
      <xdr:colOff>3933385</xdr:colOff>
      <xdr:row>1054</xdr:row>
      <xdr:rowOff>1191288</xdr:rowOff>
    </xdr:to>
    <xdr:pic>
      <xdr:nvPicPr>
        <xdr:cNvPr id="258" name="Obraz 257" descr="Krzyżyk dystansowy 48x10x3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0229" y="515443228"/>
          <a:ext cx="1123156" cy="1120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1892028</xdr:colOff>
      <xdr:row>251</xdr:row>
      <xdr:rowOff>130970</xdr:rowOff>
    </xdr:from>
    <xdr:to>
      <xdr:col>0</xdr:col>
      <xdr:colOff>4577743</xdr:colOff>
      <xdr:row>251</xdr:row>
      <xdr:rowOff>1273970</xdr:rowOff>
    </xdr:to>
    <xdr:grpSp>
      <xdr:nvGrpSpPr>
        <xdr:cNvPr id="316" name="Grupa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GrpSpPr/>
      </xdr:nvGrpSpPr>
      <xdr:grpSpPr>
        <a:xfrm>
          <a:off x="1892028" y="105342999"/>
          <a:ext cx="2685715" cy="1143000"/>
          <a:chOff x="2133275" y="216697498"/>
          <a:chExt cx="2685715" cy="1143000"/>
        </a:xfrm>
      </xdr:grpSpPr>
      <xdr:pic>
        <xdr:nvPicPr>
          <xdr:cNvPr id="317" name="Obraz 316" descr="Kominek do membrany TPO „system IDEAL”">
            <a:extLst>
              <a:ext uri="{FF2B5EF4-FFF2-40B4-BE49-F238E27FC236}">
                <a16:creationId xmlns:a16="http://schemas.microsoft.com/office/drawing/2014/main" id="{00000000-0008-0000-0000-00003D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35199" y="216741655"/>
            <a:ext cx="1083791" cy="10830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18" name="Obraz 317" descr="ESTRAER nadkładka do usuwania wilgoci na kominek „system IDEAL”">
            <a:extLst>
              <a:ext uri="{FF2B5EF4-FFF2-40B4-BE49-F238E27FC236}">
                <a16:creationId xmlns:a16="http://schemas.microsoft.com/office/drawing/2014/main" id="{00000000-0008-0000-0000-00003E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885" b="6428"/>
          <a:stretch/>
        </xdr:blipFill>
        <xdr:spPr bwMode="auto">
          <a:xfrm>
            <a:off x="2133275" y="216697498"/>
            <a:ext cx="1428750" cy="1143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2161073</xdr:colOff>
      <xdr:row>253</xdr:row>
      <xdr:rowOff>120957</xdr:rowOff>
    </xdr:from>
    <xdr:to>
      <xdr:col>0</xdr:col>
      <xdr:colOff>4511102</xdr:colOff>
      <xdr:row>253</xdr:row>
      <xdr:rowOff>1198063</xdr:rowOff>
    </xdr:to>
    <xdr:grpSp>
      <xdr:nvGrpSpPr>
        <xdr:cNvPr id="319" name="Grupa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GrpSpPr/>
      </xdr:nvGrpSpPr>
      <xdr:grpSpPr>
        <a:xfrm>
          <a:off x="2161073" y="106957839"/>
          <a:ext cx="2350029" cy="1077106"/>
          <a:chOff x="2484978" y="218551297"/>
          <a:chExt cx="2350029" cy="1077106"/>
        </a:xfrm>
      </xdr:grpSpPr>
      <xdr:pic>
        <xdr:nvPicPr>
          <xdr:cNvPr id="320" name="Obraz 319" descr="Kominek do membrany TPO „system IDEAL”">
            <a:extLst>
              <a:ext uri="{FF2B5EF4-FFF2-40B4-BE49-F238E27FC236}">
                <a16:creationId xmlns:a16="http://schemas.microsoft.com/office/drawing/2014/main" id="{00000000-0008-0000-0000-000040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4855" y="218551297"/>
            <a:ext cx="1050152" cy="10494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21" name="Obraz 320" descr="Nakładka na kominek „system IDEAL”">
            <a:extLst>
              <a:ext uri="{FF2B5EF4-FFF2-40B4-BE49-F238E27FC236}">
                <a16:creationId xmlns:a16="http://schemas.microsoft.com/office/drawing/2014/main" id="{00000000-0008-0000-0000-000041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84978" y="218672886"/>
            <a:ext cx="955517" cy="9555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2240258</xdr:colOff>
      <xdr:row>98</xdr:row>
      <xdr:rowOff>124948</xdr:rowOff>
    </xdr:from>
    <xdr:to>
      <xdr:col>0</xdr:col>
      <xdr:colOff>4683273</xdr:colOff>
      <xdr:row>98</xdr:row>
      <xdr:rowOff>1331046</xdr:rowOff>
    </xdr:to>
    <xdr:grpSp>
      <xdr:nvGrpSpPr>
        <xdr:cNvPr id="287" name="Grupa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GrpSpPr/>
      </xdr:nvGrpSpPr>
      <xdr:grpSpPr>
        <a:xfrm>
          <a:off x="2240258" y="36577683"/>
          <a:ext cx="2443015" cy="1206098"/>
          <a:chOff x="2662116" y="39750003"/>
          <a:chExt cx="2450067" cy="1247651"/>
        </a:xfrm>
      </xdr:grpSpPr>
      <xdr:pic>
        <xdr:nvPicPr>
          <xdr:cNvPr id="15" name="Obraz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62116" y="39759404"/>
            <a:ext cx="1047750" cy="1238250"/>
          </a:xfrm>
          <a:prstGeom prst="rect">
            <a:avLst/>
          </a:prstGeom>
        </xdr:spPr>
      </xdr:pic>
      <xdr:pic>
        <xdr:nvPicPr>
          <xdr:cNvPr id="282" name="Obraz 281">
            <a:extLst>
              <a:ext uri="{FF2B5EF4-FFF2-40B4-BE49-F238E27FC236}">
                <a16:creationId xmlns:a16="http://schemas.microsoft.com/office/drawing/2014/main" id="{00000000-0008-0000-0000-00001A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73933" y="39750003"/>
            <a:ext cx="1238250" cy="12382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2245450</xdr:colOff>
      <xdr:row>96</xdr:row>
      <xdr:rowOff>97276</xdr:rowOff>
    </xdr:from>
    <xdr:to>
      <xdr:col>0</xdr:col>
      <xdr:colOff>4678083</xdr:colOff>
      <xdr:row>96</xdr:row>
      <xdr:rowOff>1311847</xdr:rowOff>
    </xdr:to>
    <xdr:grpSp>
      <xdr:nvGrpSpPr>
        <xdr:cNvPr id="85" name="Grupa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GrpSpPr/>
      </xdr:nvGrpSpPr>
      <xdr:grpSpPr>
        <a:xfrm>
          <a:off x="2245450" y="34925158"/>
          <a:ext cx="2432633" cy="1214571"/>
          <a:chOff x="2806228" y="38079286"/>
          <a:chExt cx="2504686" cy="1284274"/>
        </a:xfrm>
      </xdr:grpSpPr>
      <xdr:pic>
        <xdr:nvPicPr>
          <xdr:cNvPr id="14" name="Obraz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06228" y="38157060"/>
            <a:ext cx="984250" cy="1206500"/>
          </a:xfrm>
          <a:prstGeom prst="rect">
            <a:avLst/>
          </a:prstGeom>
        </xdr:spPr>
      </xdr:pic>
      <xdr:pic>
        <xdr:nvPicPr>
          <xdr:cNvPr id="75" name="Obraz 7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72664" y="38079286"/>
            <a:ext cx="1238250" cy="12382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2440302</xdr:colOff>
      <xdr:row>138</xdr:row>
      <xdr:rowOff>115209</xdr:rowOff>
    </xdr:from>
    <xdr:to>
      <xdr:col>0</xdr:col>
      <xdr:colOff>4303312</xdr:colOff>
      <xdr:row>138</xdr:row>
      <xdr:rowOff>1029608</xdr:rowOff>
    </xdr:to>
    <xdr:pic>
      <xdr:nvPicPr>
        <xdr:cNvPr id="225" name="Obraz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0302" y="55535021"/>
          <a:ext cx="1863010" cy="914399"/>
        </a:xfrm>
        <a:prstGeom prst="rect">
          <a:avLst/>
        </a:prstGeom>
      </xdr:spPr>
    </xdr:pic>
    <xdr:clientData/>
  </xdr:twoCellAnchor>
  <xdr:twoCellAnchor>
    <xdr:from>
      <xdr:col>0</xdr:col>
      <xdr:colOff>2395764</xdr:colOff>
      <xdr:row>143</xdr:row>
      <xdr:rowOff>99789</xdr:rowOff>
    </xdr:from>
    <xdr:to>
      <xdr:col>0</xdr:col>
      <xdr:colOff>4369017</xdr:colOff>
      <xdr:row>143</xdr:row>
      <xdr:rowOff>825501</xdr:rowOff>
    </xdr:to>
    <xdr:pic>
      <xdr:nvPicPr>
        <xdr:cNvPr id="226" name="Obraz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406"/>
        <a:stretch/>
      </xdr:blipFill>
      <xdr:spPr>
        <a:xfrm>
          <a:off x="2395764" y="57397956"/>
          <a:ext cx="1973253" cy="725712"/>
        </a:xfrm>
        <a:prstGeom prst="rect">
          <a:avLst/>
        </a:prstGeom>
      </xdr:spPr>
    </xdr:pic>
    <xdr:clientData/>
  </xdr:twoCellAnchor>
  <xdr:twoCellAnchor>
    <xdr:from>
      <xdr:col>0</xdr:col>
      <xdr:colOff>2581122</xdr:colOff>
      <xdr:row>272</xdr:row>
      <xdr:rowOff>154349</xdr:rowOff>
    </xdr:from>
    <xdr:to>
      <xdr:col>0</xdr:col>
      <xdr:colOff>4162493</xdr:colOff>
      <xdr:row>272</xdr:row>
      <xdr:rowOff>1002192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1122" y="116847925"/>
          <a:ext cx="1581371" cy="847843"/>
        </a:xfrm>
        <a:prstGeom prst="rect">
          <a:avLst/>
        </a:prstGeom>
      </xdr:spPr>
    </xdr:pic>
    <xdr:clientData/>
  </xdr:twoCellAnchor>
  <xdr:twoCellAnchor>
    <xdr:from>
      <xdr:col>0</xdr:col>
      <xdr:colOff>2671622</xdr:colOff>
      <xdr:row>589</xdr:row>
      <xdr:rowOff>81190</xdr:rowOff>
    </xdr:from>
    <xdr:to>
      <xdr:col>0</xdr:col>
      <xdr:colOff>4071992</xdr:colOff>
      <xdr:row>589</xdr:row>
      <xdr:rowOff>871875</xdr:rowOff>
    </xdr:to>
    <xdr:pic>
      <xdr:nvPicPr>
        <xdr:cNvPr id="130" name="Obraz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622" y="295862696"/>
          <a:ext cx="1400370" cy="790685"/>
        </a:xfrm>
        <a:prstGeom prst="rect">
          <a:avLst/>
        </a:prstGeom>
      </xdr:spPr>
    </xdr:pic>
    <xdr:clientData/>
  </xdr:twoCellAnchor>
  <xdr:twoCellAnchor>
    <xdr:from>
      <xdr:col>0</xdr:col>
      <xdr:colOff>2704964</xdr:colOff>
      <xdr:row>204</xdr:row>
      <xdr:rowOff>33085</xdr:rowOff>
    </xdr:from>
    <xdr:to>
      <xdr:col>0</xdr:col>
      <xdr:colOff>4038650</xdr:colOff>
      <xdr:row>204</xdr:row>
      <xdr:rowOff>1338192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4964" y="87062450"/>
          <a:ext cx="1333686" cy="1305107"/>
        </a:xfrm>
        <a:prstGeom prst="rect">
          <a:avLst/>
        </a:prstGeom>
      </xdr:spPr>
    </xdr:pic>
    <xdr:clientData/>
  </xdr:twoCellAnchor>
  <xdr:twoCellAnchor>
    <xdr:from>
      <xdr:col>0</xdr:col>
      <xdr:colOff>2704964</xdr:colOff>
      <xdr:row>355</xdr:row>
      <xdr:rowOff>48293</xdr:rowOff>
    </xdr:from>
    <xdr:to>
      <xdr:col>0</xdr:col>
      <xdr:colOff>4038650</xdr:colOff>
      <xdr:row>355</xdr:row>
      <xdr:rowOff>1262063</xdr:rowOff>
    </xdr:to>
    <xdr:pic>
      <xdr:nvPicPr>
        <xdr:cNvPr id="300" name="Obraz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998"/>
        <a:stretch/>
      </xdr:blipFill>
      <xdr:spPr>
        <a:xfrm>
          <a:off x="2704964" y="162723387"/>
          <a:ext cx="1333686" cy="1213770"/>
        </a:xfrm>
        <a:prstGeom prst="rect">
          <a:avLst/>
        </a:prstGeom>
      </xdr:spPr>
    </xdr:pic>
    <xdr:clientData/>
  </xdr:twoCellAnchor>
  <xdr:twoCellAnchor>
    <xdr:from>
      <xdr:col>0</xdr:col>
      <xdr:colOff>2705057</xdr:colOff>
      <xdr:row>664</xdr:row>
      <xdr:rowOff>43092</xdr:rowOff>
    </xdr:from>
    <xdr:to>
      <xdr:col>0</xdr:col>
      <xdr:colOff>4038557</xdr:colOff>
      <xdr:row>664</xdr:row>
      <xdr:rowOff>1376592</xdr:rowOff>
    </xdr:to>
    <xdr:pic>
      <xdr:nvPicPr>
        <xdr:cNvPr id="266" name="Obraz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057" y="340645186"/>
          <a:ext cx="1333500" cy="1333500"/>
        </a:xfrm>
        <a:prstGeom prst="rect">
          <a:avLst/>
        </a:prstGeom>
      </xdr:spPr>
    </xdr:pic>
    <xdr:clientData/>
  </xdr:twoCellAnchor>
  <xdr:twoCellAnchor>
    <xdr:from>
      <xdr:col>0</xdr:col>
      <xdr:colOff>2565963</xdr:colOff>
      <xdr:row>51</xdr:row>
      <xdr:rowOff>58117</xdr:rowOff>
    </xdr:from>
    <xdr:to>
      <xdr:col>0</xdr:col>
      <xdr:colOff>4198820</xdr:colOff>
      <xdr:row>51</xdr:row>
      <xdr:rowOff>1469118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5963" y="14821867"/>
          <a:ext cx="1632857" cy="1411001"/>
        </a:xfrm>
        <a:prstGeom prst="rect">
          <a:avLst/>
        </a:prstGeom>
      </xdr:spPr>
    </xdr:pic>
    <xdr:clientData/>
  </xdr:twoCellAnchor>
  <xdr:twoCellAnchor>
    <xdr:from>
      <xdr:col>0</xdr:col>
      <xdr:colOff>2650628</xdr:colOff>
      <xdr:row>110</xdr:row>
      <xdr:rowOff>56107</xdr:rowOff>
    </xdr:from>
    <xdr:to>
      <xdr:col>0</xdr:col>
      <xdr:colOff>4092986</xdr:colOff>
      <xdr:row>110</xdr:row>
      <xdr:rowOff>1409247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0628" y="42611566"/>
          <a:ext cx="1442358" cy="1353140"/>
        </a:xfrm>
        <a:prstGeom prst="rect">
          <a:avLst/>
        </a:prstGeom>
      </xdr:spPr>
    </xdr:pic>
    <xdr:clientData/>
  </xdr:twoCellAnchor>
  <xdr:twoCellAnchor>
    <xdr:from>
      <xdr:col>0</xdr:col>
      <xdr:colOff>2595520</xdr:colOff>
      <xdr:row>178</xdr:row>
      <xdr:rowOff>22678</xdr:rowOff>
    </xdr:from>
    <xdr:to>
      <xdr:col>0</xdr:col>
      <xdr:colOff>4148095</xdr:colOff>
      <xdr:row>178</xdr:row>
      <xdr:rowOff>1470478</xdr:rowOff>
    </xdr:to>
    <xdr:pic>
      <xdr:nvPicPr>
        <xdr:cNvPr id="136" name="Obraz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5520" y="72789196"/>
          <a:ext cx="1552575" cy="1447800"/>
        </a:xfrm>
        <a:prstGeom prst="rect">
          <a:avLst/>
        </a:prstGeom>
      </xdr:spPr>
    </xdr:pic>
    <xdr:clientData/>
  </xdr:twoCellAnchor>
  <xdr:twoCellAnchor>
    <xdr:from>
      <xdr:col>0</xdr:col>
      <xdr:colOff>2490745</xdr:colOff>
      <xdr:row>181</xdr:row>
      <xdr:rowOff>36286</xdr:rowOff>
    </xdr:from>
    <xdr:to>
      <xdr:col>0</xdr:col>
      <xdr:colOff>4252870</xdr:colOff>
      <xdr:row>181</xdr:row>
      <xdr:rowOff>1303111</xdr:rowOff>
    </xdr:to>
    <xdr:pic>
      <xdr:nvPicPr>
        <xdr:cNvPr id="138" name="Obraz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0745" y="74694357"/>
          <a:ext cx="1762125" cy="1266825"/>
        </a:xfrm>
        <a:prstGeom prst="rect">
          <a:avLst/>
        </a:prstGeom>
      </xdr:spPr>
    </xdr:pic>
    <xdr:clientData/>
  </xdr:twoCellAnchor>
  <xdr:twoCellAnchor>
    <xdr:from>
      <xdr:col>0</xdr:col>
      <xdr:colOff>2431214</xdr:colOff>
      <xdr:row>184</xdr:row>
      <xdr:rowOff>100094</xdr:rowOff>
    </xdr:from>
    <xdr:to>
      <xdr:col>0</xdr:col>
      <xdr:colOff>4336213</xdr:colOff>
      <xdr:row>184</xdr:row>
      <xdr:rowOff>1256039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1214" y="76431063"/>
          <a:ext cx="1904999" cy="1155945"/>
        </a:xfrm>
        <a:prstGeom prst="rect">
          <a:avLst/>
        </a:prstGeom>
      </xdr:spPr>
    </xdr:pic>
    <xdr:clientData/>
  </xdr:twoCellAnchor>
  <xdr:twoCellAnchor>
    <xdr:from>
      <xdr:col>0</xdr:col>
      <xdr:colOff>2564395</xdr:colOff>
      <xdr:row>218</xdr:row>
      <xdr:rowOff>130968</xdr:rowOff>
    </xdr:from>
    <xdr:to>
      <xdr:col>0</xdr:col>
      <xdr:colOff>4203034</xdr:colOff>
      <xdr:row>218</xdr:row>
      <xdr:rowOff>1338831</xdr:rowOff>
    </xdr:to>
    <xdr:pic>
      <xdr:nvPicPr>
        <xdr:cNvPr id="140" name="Obraz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395" y="90928031"/>
          <a:ext cx="1638639" cy="1207863"/>
        </a:xfrm>
        <a:prstGeom prst="rect">
          <a:avLst/>
        </a:prstGeom>
      </xdr:spPr>
    </xdr:pic>
    <xdr:clientData/>
  </xdr:twoCellAnchor>
  <xdr:twoCellAnchor>
    <xdr:from>
      <xdr:col>0</xdr:col>
      <xdr:colOff>2625991</xdr:colOff>
      <xdr:row>228</xdr:row>
      <xdr:rowOff>130968</xdr:rowOff>
    </xdr:from>
    <xdr:to>
      <xdr:col>0</xdr:col>
      <xdr:colOff>4141435</xdr:colOff>
      <xdr:row>228</xdr:row>
      <xdr:rowOff>1366384</xdr:rowOff>
    </xdr:to>
    <xdr:pic>
      <xdr:nvPicPr>
        <xdr:cNvPr id="141" name="Obraz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5991" y="94023656"/>
          <a:ext cx="1515444" cy="1235416"/>
        </a:xfrm>
        <a:prstGeom prst="rect">
          <a:avLst/>
        </a:prstGeom>
      </xdr:spPr>
    </xdr:pic>
    <xdr:clientData/>
  </xdr:twoCellAnchor>
  <xdr:twoCellAnchor>
    <xdr:from>
      <xdr:col>0</xdr:col>
      <xdr:colOff>2443120</xdr:colOff>
      <xdr:row>263</xdr:row>
      <xdr:rowOff>36286</xdr:rowOff>
    </xdr:from>
    <xdr:to>
      <xdr:col>0</xdr:col>
      <xdr:colOff>4300495</xdr:colOff>
      <xdr:row>263</xdr:row>
      <xdr:rowOff>998311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3120" y="112390945"/>
          <a:ext cx="1857375" cy="962025"/>
        </a:xfrm>
        <a:prstGeom prst="rect">
          <a:avLst/>
        </a:prstGeom>
      </xdr:spPr>
    </xdr:pic>
    <xdr:clientData/>
  </xdr:twoCellAnchor>
  <xdr:twoCellAnchor>
    <xdr:from>
      <xdr:col>0</xdr:col>
      <xdr:colOff>2443120</xdr:colOff>
      <xdr:row>266</xdr:row>
      <xdr:rowOff>22678</xdr:rowOff>
    </xdr:from>
    <xdr:to>
      <xdr:col>0</xdr:col>
      <xdr:colOff>4300495</xdr:colOff>
      <xdr:row>266</xdr:row>
      <xdr:rowOff>1003753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3120" y="113838584"/>
          <a:ext cx="1857375" cy="981075"/>
        </a:xfrm>
        <a:prstGeom prst="rect">
          <a:avLst/>
        </a:prstGeom>
      </xdr:spPr>
    </xdr:pic>
    <xdr:clientData/>
  </xdr:twoCellAnchor>
  <xdr:twoCellAnchor>
    <xdr:from>
      <xdr:col>0</xdr:col>
      <xdr:colOff>2471695</xdr:colOff>
      <xdr:row>269</xdr:row>
      <xdr:rowOff>49893</xdr:rowOff>
    </xdr:from>
    <xdr:to>
      <xdr:col>0</xdr:col>
      <xdr:colOff>4271920</xdr:colOff>
      <xdr:row>269</xdr:row>
      <xdr:rowOff>1030968</xdr:rowOff>
    </xdr:to>
    <xdr:pic>
      <xdr:nvPicPr>
        <xdr:cNvPr id="8192" name="Obraz 8191">
          <a:extLst>
            <a:ext uri="{FF2B5EF4-FFF2-40B4-BE49-F238E27FC236}">
              <a16:creationId xmlns:a16="http://schemas.microsoft.com/office/drawing/2014/main" id="{00000000-0008-0000-0000-00000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1695" y="115300152"/>
          <a:ext cx="1800225" cy="981075"/>
        </a:xfrm>
        <a:prstGeom prst="rect">
          <a:avLst/>
        </a:prstGeom>
      </xdr:spPr>
    </xdr:pic>
    <xdr:clientData/>
  </xdr:twoCellAnchor>
  <xdr:twoCellAnchor>
    <xdr:from>
      <xdr:col>0</xdr:col>
      <xdr:colOff>2471695</xdr:colOff>
      <xdr:row>281</xdr:row>
      <xdr:rowOff>36286</xdr:rowOff>
    </xdr:from>
    <xdr:to>
      <xdr:col>0</xdr:col>
      <xdr:colOff>4271920</xdr:colOff>
      <xdr:row>281</xdr:row>
      <xdr:rowOff>931636</xdr:rowOff>
    </xdr:to>
    <xdr:pic>
      <xdr:nvPicPr>
        <xdr:cNvPr id="8198" name="Obraz 8197">
          <a:extLst>
            <a:ext uri="{FF2B5EF4-FFF2-40B4-BE49-F238E27FC236}">
              <a16:creationId xmlns:a16="http://schemas.microsoft.com/office/drawing/2014/main" id="{00000000-0008-0000-0000-000006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1695" y="119239980"/>
          <a:ext cx="1800225" cy="895350"/>
        </a:xfrm>
        <a:prstGeom prst="rect">
          <a:avLst/>
        </a:prstGeom>
      </xdr:spPr>
    </xdr:pic>
    <xdr:clientData/>
  </xdr:twoCellAnchor>
  <xdr:twoCellAnchor>
    <xdr:from>
      <xdr:col>0</xdr:col>
      <xdr:colOff>2759487</xdr:colOff>
      <xdr:row>312</xdr:row>
      <xdr:rowOff>63052</xdr:rowOff>
    </xdr:from>
    <xdr:to>
      <xdr:col>0</xdr:col>
      <xdr:colOff>3984127</xdr:colOff>
      <xdr:row>312</xdr:row>
      <xdr:rowOff>1199694</xdr:rowOff>
    </xdr:to>
    <xdr:pic>
      <xdr:nvPicPr>
        <xdr:cNvPr id="8204" name="Obraz 8203">
          <a:extLst>
            <a:ext uri="{FF2B5EF4-FFF2-40B4-BE49-F238E27FC236}">
              <a16:creationId xmlns:a16="http://schemas.microsoft.com/office/drawing/2014/main" id="{00000000-0008-0000-0000-00000C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9487" y="134739828"/>
          <a:ext cx="1224640" cy="1136642"/>
        </a:xfrm>
        <a:prstGeom prst="rect">
          <a:avLst/>
        </a:prstGeom>
      </xdr:spPr>
    </xdr:pic>
    <xdr:clientData/>
  </xdr:twoCellAnchor>
  <xdr:twoCellAnchor>
    <xdr:from>
      <xdr:col>0</xdr:col>
      <xdr:colOff>2726753</xdr:colOff>
      <xdr:row>314</xdr:row>
      <xdr:rowOff>36286</xdr:rowOff>
    </xdr:from>
    <xdr:to>
      <xdr:col>0</xdr:col>
      <xdr:colOff>4016862</xdr:colOff>
      <xdr:row>314</xdr:row>
      <xdr:rowOff>1262290</xdr:rowOff>
    </xdr:to>
    <xdr:pic>
      <xdr:nvPicPr>
        <xdr:cNvPr id="8205" name="Obraz 8204">
          <a:extLst>
            <a:ext uri="{FF2B5EF4-FFF2-40B4-BE49-F238E27FC236}">
              <a16:creationId xmlns:a16="http://schemas.microsoft.com/office/drawing/2014/main" id="{00000000-0008-0000-0000-00000D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753" y="136201204"/>
          <a:ext cx="1290109" cy="1226004"/>
        </a:xfrm>
        <a:prstGeom prst="rect">
          <a:avLst/>
        </a:prstGeom>
      </xdr:spPr>
    </xdr:pic>
    <xdr:clientData/>
  </xdr:twoCellAnchor>
  <xdr:twoCellAnchor>
    <xdr:from>
      <xdr:col>0</xdr:col>
      <xdr:colOff>2707549</xdr:colOff>
      <xdr:row>316</xdr:row>
      <xdr:rowOff>63501</xdr:rowOff>
    </xdr:from>
    <xdr:to>
      <xdr:col>0</xdr:col>
      <xdr:colOff>4036066</xdr:colOff>
      <xdr:row>316</xdr:row>
      <xdr:rowOff>1327605</xdr:rowOff>
    </xdr:to>
    <xdr:pic>
      <xdr:nvPicPr>
        <xdr:cNvPr id="8206" name="Obraz 8205">
          <a:extLst>
            <a:ext uri="{FF2B5EF4-FFF2-40B4-BE49-F238E27FC236}">
              <a16:creationId xmlns:a16="http://schemas.microsoft.com/office/drawing/2014/main" id="{00000000-0008-0000-0000-00000E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7549" y="137797242"/>
          <a:ext cx="1328517" cy="1264104"/>
        </a:xfrm>
        <a:prstGeom prst="rect">
          <a:avLst/>
        </a:prstGeom>
      </xdr:spPr>
    </xdr:pic>
    <xdr:clientData/>
  </xdr:twoCellAnchor>
  <xdr:twoCellAnchor>
    <xdr:from>
      <xdr:col>0</xdr:col>
      <xdr:colOff>2841128</xdr:colOff>
      <xdr:row>318</xdr:row>
      <xdr:rowOff>61645</xdr:rowOff>
    </xdr:from>
    <xdr:to>
      <xdr:col>0</xdr:col>
      <xdr:colOff>3902486</xdr:colOff>
      <xdr:row>318</xdr:row>
      <xdr:rowOff>1161597</xdr:rowOff>
    </xdr:to>
    <xdr:pic>
      <xdr:nvPicPr>
        <xdr:cNvPr id="8207" name="Obraz 8206">
          <a:extLst>
            <a:ext uri="{FF2B5EF4-FFF2-40B4-BE49-F238E27FC236}">
              <a16:creationId xmlns:a16="http://schemas.microsoft.com/office/drawing/2014/main" id="{00000000-0008-0000-0000-00000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1128" y="139426963"/>
          <a:ext cx="1061358" cy="1099952"/>
        </a:xfrm>
        <a:prstGeom prst="rect">
          <a:avLst/>
        </a:prstGeom>
      </xdr:spPr>
    </xdr:pic>
    <xdr:clientData/>
  </xdr:twoCellAnchor>
  <xdr:twoCellAnchor>
    <xdr:from>
      <xdr:col>0</xdr:col>
      <xdr:colOff>2670915</xdr:colOff>
      <xdr:row>320</xdr:row>
      <xdr:rowOff>90715</xdr:rowOff>
    </xdr:from>
    <xdr:to>
      <xdr:col>0</xdr:col>
      <xdr:colOff>4072699</xdr:colOff>
      <xdr:row>320</xdr:row>
      <xdr:rowOff>1143907</xdr:rowOff>
    </xdr:to>
    <xdr:pic>
      <xdr:nvPicPr>
        <xdr:cNvPr id="8208" name="Obraz 8207">
          <a:extLst>
            <a:ext uri="{FF2B5EF4-FFF2-40B4-BE49-F238E27FC236}">
              <a16:creationId xmlns:a16="http://schemas.microsoft.com/office/drawing/2014/main" id="{00000000-0008-0000-0000-00001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0915" y="140971068"/>
          <a:ext cx="1401784" cy="1053192"/>
        </a:xfrm>
        <a:prstGeom prst="rect">
          <a:avLst/>
        </a:prstGeom>
      </xdr:spPr>
    </xdr:pic>
    <xdr:clientData/>
  </xdr:twoCellAnchor>
  <xdr:twoCellAnchor>
    <xdr:from>
      <xdr:col>0</xdr:col>
      <xdr:colOff>2471695</xdr:colOff>
      <xdr:row>322</xdr:row>
      <xdr:rowOff>22679</xdr:rowOff>
    </xdr:from>
    <xdr:to>
      <xdr:col>0</xdr:col>
      <xdr:colOff>4271920</xdr:colOff>
      <xdr:row>322</xdr:row>
      <xdr:rowOff>1375229</xdr:rowOff>
    </xdr:to>
    <xdr:pic>
      <xdr:nvPicPr>
        <xdr:cNvPr id="8209" name="Obraz 8208">
          <a:extLst>
            <a:ext uri="{FF2B5EF4-FFF2-40B4-BE49-F238E27FC236}">
              <a16:creationId xmlns:a16="http://schemas.microsoft.com/office/drawing/2014/main" id="{00000000-0008-0000-0000-000011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1695" y="142346350"/>
          <a:ext cx="1800225" cy="1352550"/>
        </a:xfrm>
        <a:prstGeom prst="rect">
          <a:avLst/>
        </a:prstGeom>
      </xdr:spPr>
    </xdr:pic>
    <xdr:clientData/>
  </xdr:twoCellAnchor>
  <xdr:twoCellAnchor>
    <xdr:from>
      <xdr:col>0</xdr:col>
      <xdr:colOff>2568987</xdr:colOff>
      <xdr:row>324</xdr:row>
      <xdr:rowOff>26702</xdr:rowOff>
    </xdr:from>
    <xdr:to>
      <xdr:col>0</xdr:col>
      <xdr:colOff>4174627</xdr:colOff>
      <xdr:row>324</xdr:row>
      <xdr:rowOff>1320800</xdr:rowOff>
    </xdr:to>
    <xdr:pic>
      <xdr:nvPicPr>
        <xdr:cNvPr id="8210" name="Obraz 8209">
          <a:extLst>
            <a:ext uri="{FF2B5EF4-FFF2-40B4-BE49-F238E27FC236}">
              <a16:creationId xmlns:a16="http://schemas.microsoft.com/office/drawing/2014/main" id="{00000000-0008-0000-0000-000012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8987" y="143990914"/>
          <a:ext cx="1605640" cy="1294098"/>
        </a:xfrm>
        <a:prstGeom prst="rect">
          <a:avLst/>
        </a:prstGeom>
      </xdr:spPr>
    </xdr:pic>
    <xdr:clientData/>
  </xdr:twoCellAnchor>
  <xdr:twoCellAnchor>
    <xdr:from>
      <xdr:col>0</xdr:col>
      <xdr:colOff>2634007</xdr:colOff>
      <xdr:row>326</xdr:row>
      <xdr:rowOff>49893</xdr:rowOff>
    </xdr:from>
    <xdr:to>
      <xdr:col>0</xdr:col>
      <xdr:colOff>4109608</xdr:colOff>
      <xdr:row>326</xdr:row>
      <xdr:rowOff>1030968</xdr:rowOff>
    </xdr:to>
    <xdr:pic>
      <xdr:nvPicPr>
        <xdr:cNvPr id="8211" name="Obraz 8210">
          <a:extLst>
            <a:ext uri="{FF2B5EF4-FFF2-40B4-BE49-F238E27FC236}">
              <a16:creationId xmlns:a16="http://schemas.microsoft.com/office/drawing/2014/main" id="{00000000-0008-0000-0000-000013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4007" y="145654646"/>
          <a:ext cx="1475601" cy="981075"/>
        </a:xfrm>
        <a:prstGeom prst="rect">
          <a:avLst/>
        </a:prstGeom>
      </xdr:spPr>
    </xdr:pic>
    <xdr:clientData/>
  </xdr:twoCellAnchor>
  <xdr:twoCellAnchor>
    <xdr:from>
      <xdr:col>0</xdr:col>
      <xdr:colOff>2739075</xdr:colOff>
      <xdr:row>328</xdr:row>
      <xdr:rowOff>100609</xdr:rowOff>
    </xdr:from>
    <xdr:to>
      <xdr:col>0</xdr:col>
      <xdr:colOff>4004539</xdr:colOff>
      <xdr:row>328</xdr:row>
      <xdr:rowOff>1266370</xdr:rowOff>
    </xdr:to>
    <xdr:pic>
      <xdr:nvPicPr>
        <xdr:cNvPr id="8212" name="Obraz 8211">
          <a:extLst>
            <a:ext uri="{FF2B5EF4-FFF2-40B4-BE49-F238E27FC236}">
              <a16:creationId xmlns:a16="http://schemas.microsoft.com/office/drawing/2014/main" id="{00000000-0008-0000-0000-000014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9075" y="147005244"/>
          <a:ext cx="1265464" cy="1165761"/>
        </a:xfrm>
        <a:prstGeom prst="rect">
          <a:avLst/>
        </a:prstGeom>
      </xdr:spPr>
    </xdr:pic>
    <xdr:clientData/>
  </xdr:twoCellAnchor>
  <xdr:twoCellAnchor>
    <xdr:from>
      <xdr:col>0</xdr:col>
      <xdr:colOff>2702752</xdr:colOff>
      <xdr:row>330</xdr:row>
      <xdr:rowOff>22678</xdr:rowOff>
    </xdr:from>
    <xdr:to>
      <xdr:col>0</xdr:col>
      <xdr:colOff>4040863</xdr:colOff>
      <xdr:row>330</xdr:row>
      <xdr:rowOff>1273175</xdr:rowOff>
    </xdr:to>
    <xdr:pic>
      <xdr:nvPicPr>
        <xdr:cNvPr id="8213" name="Obraz 8212">
          <a:extLst>
            <a:ext uri="{FF2B5EF4-FFF2-40B4-BE49-F238E27FC236}">
              <a16:creationId xmlns:a16="http://schemas.microsoft.com/office/drawing/2014/main" id="{00000000-0008-0000-0000-000015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2752" y="148505102"/>
          <a:ext cx="1338111" cy="1250497"/>
        </a:xfrm>
        <a:prstGeom prst="rect">
          <a:avLst/>
        </a:prstGeom>
      </xdr:spPr>
    </xdr:pic>
    <xdr:clientData/>
  </xdr:twoCellAnchor>
  <xdr:twoCellAnchor>
    <xdr:from>
      <xdr:col>0</xdr:col>
      <xdr:colOff>2603482</xdr:colOff>
      <xdr:row>332</xdr:row>
      <xdr:rowOff>22678</xdr:rowOff>
    </xdr:from>
    <xdr:to>
      <xdr:col>0</xdr:col>
      <xdr:colOff>4140132</xdr:colOff>
      <xdr:row>332</xdr:row>
      <xdr:rowOff>1171122</xdr:rowOff>
    </xdr:to>
    <xdr:pic>
      <xdr:nvPicPr>
        <xdr:cNvPr id="8215" name="Obraz 8214">
          <a:extLst>
            <a:ext uri="{FF2B5EF4-FFF2-40B4-BE49-F238E27FC236}">
              <a16:creationId xmlns:a16="http://schemas.microsoft.com/office/drawing/2014/main" id="{00000000-0008-0000-0000-00001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482" y="151588960"/>
          <a:ext cx="1536650" cy="1148444"/>
        </a:xfrm>
        <a:prstGeom prst="rect">
          <a:avLst/>
        </a:prstGeom>
      </xdr:spPr>
    </xdr:pic>
    <xdr:clientData/>
  </xdr:twoCellAnchor>
  <xdr:twoCellAnchor>
    <xdr:from>
      <xdr:col>0</xdr:col>
      <xdr:colOff>2614306</xdr:colOff>
      <xdr:row>334</xdr:row>
      <xdr:rowOff>22678</xdr:rowOff>
    </xdr:from>
    <xdr:to>
      <xdr:col>0</xdr:col>
      <xdr:colOff>4129308</xdr:colOff>
      <xdr:row>334</xdr:row>
      <xdr:rowOff>1135741</xdr:rowOff>
    </xdr:to>
    <xdr:pic>
      <xdr:nvPicPr>
        <xdr:cNvPr id="8216" name="Obraz 8215">
          <a:extLst>
            <a:ext uri="{FF2B5EF4-FFF2-40B4-BE49-F238E27FC236}">
              <a16:creationId xmlns:a16="http://schemas.microsoft.com/office/drawing/2014/main" id="{00000000-0008-0000-0000-00001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4306" y="153068137"/>
          <a:ext cx="1515002" cy="1113063"/>
        </a:xfrm>
        <a:prstGeom prst="rect">
          <a:avLst/>
        </a:prstGeom>
      </xdr:spPr>
    </xdr:pic>
    <xdr:clientData/>
  </xdr:twoCellAnchor>
  <xdr:twoCellAnchor>
    <xdr:from>
      <xdr:col>0</xdr:col>
      <xdr:colOff>2580549</xdr:colOff>
      <xdr:row>369</xdr:row>
      <xdr:rowOff>142874</xdr:rowOff>
    </xdr:from>
    <xdr:to>
      <xdr:col>0</xdr:col>
      <xdr:colOff>4186880</xdr:colOff>
      <xdr:row>369</xdr:row>
      <xdr:rowOff>1326922</xdr:rowOff>
    </xdr:to>
    <xdr:pic>
      <xdr:nvPicPr>
        <xdr:cNvPr id="8217" name="Obraz 8216">
          <a:extLst>
            <a:ext uri="{FF2B5EF4-FFF2-40B4-BE49-F238E27FC236}">
              <a16:creationId xmlns:a16="http://schemas.microsoft.com/office/drawing/2014/main" id="{00000000-0008-0000-0000-000019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549" y="166592249"/>
          <a:ext cx="1606331" cy="1184048"/>
        </a:xfrm>
        <a:prstGeom prst="rect">
          <a:avLst/>
        </a:prstGeom>
      </xdr:spPr>
    </xdr:pic>
    <xdr:clientData/>
  </xdr:twoCellAnchor>
  <xdr:twoCellAnchor>
    <xdr:from>
      <xdr:col>0</xdr:col>
      <xdr:colOff>2594234</xdr:colOff>
      <xdr:row>379</xdr:row>
      <xdr:rowOff>130967</xdr:rowOff>
    </xdr:from>
    <xdr:to>
      <xdr:col>0</xdr:col>
      <xdr:colOff>4149380</xdr:colOff>
      <xdr:row>379</xdr:row>
      <xdr:rowOff>1391896</xdr:rowOff>
    </xdr:to>
    <xdr:pic>
      <xdr:nvPicPr>
        <xdr:cNvPr id="8218" name="Obraz 8217">
          <a:extLst>
            <a:ext uri="{FF2B5EF4-FFF2-40B4-BE49-F238E27FC236}">
              <a16:creationId xmlns:a16="http://schemas.microsoft.com/office/drawing/2014/main" id="{00000000-0008-0000-0000-00001A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4234" y="170612779"/>
          <a:ext cx="1555146" cy="1260929"/>
        </a:xfrm>
        <a:prstGeom prst="rect">
          <a:avLst/>
        </a:prstGeom>
      </xdr:spPr>
    </xdr:pic>
    <xdr:clientData/>
  </xdr:twoCellAnchor>
  <xdr:twoCellAnchor>
    <xdr:from>
      <xdr:col>0</xdr:col>
      <xdr:colOff>2447882</xdr:colOff>
      <xdr:row>414</xdr:row>
      <xdr:rowOff>22679</xdr:rowOff>
    </xdr:from>
    <xdr:to>
      <xdr:col>0</xdr:col>
      <xdr:colOff>4295732</xdr:colOff>
      <xdr:row>414</xdr:row>
      <xdr:rowOff>1003754</xdr:rowOff>
    </xdr:to>
    <xdr:pic>
      <xdr:nvPicPr>
        <xdr:cNvPr id="8223" name="Obraz 8222">
          <a:extLst>
            <a:ext uri="{FF2B5EF4-FFF2-40B4-BE49-F238E27FC236}">
              <a16:creationId xmlns:a16="http://schemas.microsoft.com/office/drawing/2014/main" id="{00000000-0008-0000-0000-00001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882" y="188810420"/>
          <a:ext cx="1847850" cy="981075"/>
        </a:xfrm>
        <a:prstGeom prst="rect">
          <a:avLst/>
        </a:prstGeom>
      </xdr:spPr>
    </xdr:pic>
    <xdr:clientData/>
  </xdr:twoCellAnchor>
  <xdr:twoCellAnchor>
    <xdr:from>
      <xdr:col>0</xdr:col>
      <xdr:colOff>2447882</xdr:colOff>
      <xdr:row>417</xdr:row>
      <xdr:rowOff>36286</xdr:rowOff>
    </xdr:from>
    <xdr:to>
      <xdr:col>0</xdr:col>
      <xdr:colOff>4295732</xdr:colOff>
      <xdr:row>417</xdr:row>
      <xdr:rowOff>1017361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882" y="190258380"/>
          <a:ext cx="1847850" cy="981075"/>
        </a:xfrm>
        <a:prstGeom prst="rect">
          <a:avLst/>
        </a:prstGeom>
      </xdr:spPr>
    </xdr:pic>
    <xdr:clientData/>
  </xdr:twoCellAnchor>
  <xdr:twoCellAnchor>
    <xdr:from>
      <xdr:col>0</xdr:col>
      <xdr:colOff>2447882</xdr:colOff>
      <xdr:row>420</xdr:row>
      <xdr:rowOff>22679</xdr:rowOff>
    </xdr:from>
    <xdr:to>
      <xdr:col>0</xdr:col>
      <xdr:colOff>4295732</xdr:colOff>
      <xdr:row>420</xdr:row>
      <xdr:rowOff>1003754</xdr:rowOff>
    </xdr:to>
    <xdr:pic>
      <xdr:nvPicPr>
        <xdr:cNvPr id="165" name="Obraz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882" y="191697055"/>
          <a:ext cx="1847850" cy="981075"/>
        </a:xfrm>
        <a:prstGeom prst="rect">
          <a:avLst/>
        </a:prstGeom>
      </xdr:spPr>
    </xdr:pic>
    <xdr:clientData/>
  </xdr:twoCellAnchor>
  <xdr:twoCellAnchor>
    <xdr:from>
      <xdr:col>0</xdr:col>
      <xdr:colOff>2447882</xdr:colOff>
      <xdr:row>422</xdr:row>
      <xdr:rowOff>22679</xdr:rowOff>
    </xdr:from>
    <xdr:to>
      <xdr:col>0</xdr:col>
      <xdr:colOff>4295732</xdr:colOff>
      <xdr:row>422</xdr:row>
      <xdr:rowOff>1003754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882" y="192952114"/>
          <a:ext cx="1847850" cy="981075"/>
        </a:xfrm>
        <a:prstGeom prst="rect">
          <a:avLst/>
        </a:prstGeom>
      </xdr:spPr>
    </xdr:pic>
    <xdr:clientData/>
  </xdr:twoCellAnchor>
  <xdr:twoCellAnchor>
    <xdr:from>
      <xdr:col>0</xdr:col>
      <xdr:colOff>2506614</xdr:colOff>
      <xdr:row>424</xdr:row>
      <xdr:rowOff>71437</xdr:rowOff>
    </xdr:from>
    <xdr:to>
      <xdr:col>0</xdr:col>
      <xdr:colOff>4237000</xdr:colOff>
      <xdr:row>424</xdr:row>
      <xdr:rowOff>990147</xdr:rowOff>
    </xdr:to>
    <xdr:pic>
      <xdr:nvPicPr>
        <xdr:cNvPr id="174" name="Obraz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6614" y="194264896"/>
          <a:ext cx="1730386" cy="918710"/>
        </a:xfrm>
        <a:prstGeom prst="rect">
          <a:avLst/>
        </a:prstGeom>
      </xdr:spPr>
    </xdr:pic>
    <xdr:clientData/>
  </xdr:twoCellAnchor>
  <xdr:twoCellAnchor>
    <xdr:from>
      <xdr:col>0</xdr:col>
      <xdr:colOff>2535826</xdr:colOff>
      <xdr:row>431</xdr:row>
      <xdr:rowOff>68437</xdr:rowOff>
    </xdr:from>
    <xdr:to>
      <xdr:col>0</xdr:col>
      <xdr:colOff>4207789</xdr:colOff>
      <xdr:row>431</xdr:row>
      <xdr:rowOff>956129</xdr:rowOff>
    </xdr:to>
    <xdr:pic>
      <xdr:nvPicPr>
        <xdr:cNvPr id="180" name="Obraz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826" y="195223781"/>
          <a:ext cx="1671963" cy="887692"/>
        </a:xfrm>
        <a:prstGeom prst="rect">
          <a:avLst/>
        </a:prstGeom>
      </xdr:spPr>
    </xdr:pic>
    <xdr:clientData/>
  </xdr:twoCellAnchor>
  <xdr:twoCellAnchor>
    <xdr:from>
      <xdr:col>0</xdr:col>
      <xdr:colOff>2447882</xdr:colOff>
      <xdr:row>438</xdr:row>
      <xdr:rowOff>36287</xdr:rowOff>
    </xdr:from>
    <xdr:to>
      <xdr:col>0</xdr:col>
      <xdr:colOff>4295732</xdr:colOff>
      <xdr:row>438</xdr:row>
      <xdr:rowOff>922112</xdr:rowOff>
    </xdr:to>
    <xdr:pic>
      <xdr:nvPicPr>
        <xdr:cNvPr id="196" name="Obraz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882" y="198496946"/>
          <a:ext cx="1847850" cy="885825"/>
        </a:xfrm>
        <a:prstGeom prst="rect">
          <a:avLst/>
        </a:prstGeom>
      </xdr:spPr>
    </xdr:pic>
    <xdr:clientData/>
  </xdr:twoCellAnchor>
  <xdr:twoCellAnchor>
    <xdr:from>
      <xdr:col>0</xdr:col>
      <xdr:colOff>2684647</xdr:colOff>
      <xdr:row>464</xdr:row>
      <xdr:rowOff>41727</xdr:rowOff>
    </xdr:from>
    <xdr:to>
      <xdr:col>0</xdr:col>
      <xdr:colOff>4058967</xdr:colOff>
      <xdr:row>464</xdr:row>
      <xdr:rowOff>1211940</xdr:rowOff>
    </xdr:to>
    <xdr:pic>
      <xdr:nvPicPr>
        <xdr:cNvPr id="218" name="Obraz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4647" y="211743256"/>
          <a:ext cx="1374320" cy="1170213"/>
        </a:xfrm>
        <a:prstGeom prst="rect">
          <a:avLst/>
        </a:prstGeom>
      </xdr:spPr>
    </xdr:pic>
    <xdr:clientData/>
  </xdr:twoCellAnchor>
  <xdr:twoCellAnchor>
    <xdr:from>
      <xdr:col>0</xdr:col>
      <xdr:colOff>2791802</xdr:colOff>
      <xdr:row>467</xdr:row>
      <xdr:rowOff>57381</xdr:rowOff>
    </xdr:from>
    <xdr:to>
      <xdr:col>0</xdr:col>
      <xdr:colOff>3975624</xdr:colOff>
      <xdr:row>467</xdr:row>
      <xdr:rowOff>1308212</xdr:rowOff>
    </xdr:to>
    <xdr:pic>
      <xdr:nvPicPr>
        <xdr:cNvPr id="219" name="Obraz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802" y="212393444"/>
          <a:ext cx="1183822" cy="1250831"/>
        </a:xfrm>
        <a:prstGeom prst="rect">
          <a:avLst/>
        </a:prstGeom>
      </xdr:spPr>
    </xdr:pic>
    <xdr:clientData/>
  </xdr:twoCellAnchor>
  <xdr:twoCellAnchor>
    <xdr:from>
      <xdr:col>0</xdr:col>
      <xdr:colOff>2656892</xdr:colOff>
      <xdr:row>469</xdr:row>
      <xdr:rowOff>95816</xdr:rowOff>
    </xdr:from>
    <xdr:to>
      <xdr:col>0</xdr:col>
      <xdr:colOff>4086723</xdr:colOff>
      <xdr:row>469</xdr:row>
      <xdr:rowOff>1219763</xdr:rowOff>
    </xdr:to>
    <xdr:pic>
      <xdr:nvPicPr>
        <xdr:cNvPr id="220" name="Obraz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6892" y="213979691"/>
          <a:ext cx="1429831" cy="1123947"/>
        </a:xfrm>
        <a:prstGeom prst="rect">
          <a:avLst/>
        </a:prstGeom>
      </xdr:spPr>
    </xdr:pic>
    <xdr:clientData/>
  </xdr:twoCellAnchor>
  <xdr:twoCellAnchor>
    <xdr:from>
      <xdr:col>0</xdr:col>
      <xdr:colOff>2598929</xdr:colOff>
      <xdr:row>472</xdr:row>
      <xdr:rowOff>105302</xdr:rowOff>
    </xdr:from>
    <xdr:to>
      <xdr:col>0</xdr:col>
      <xdr:colOff>4144685</xdr:colOff>
      <xdr:row>472</xdr:row>
      <xdr:rowOff>1133021</xdr:rowOff>
    </xdr:to>
    <xdr:pic>
      <xdr:nvPicPr>
        <xdr:cNvPr id="221" name="Obraz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8929" y="216809137"/>
          <a:ext cx="1545756" cy="1027719"/>
        </a:xfrm>
        <a:prstGeom prst="rect">
          <a:avLst/>
        </a:prstGeom>
      </xdr:spPr>
    </xdr:pic>
    <xdr:clientData/>
  </xdr:twoCellAnchor>
  <xdr:twoCellAnchor>
    <xdr:from>
      <xdr:col>0</xdr:col>
      <xdr:colOff>2682629</xdr:colOff>
      <xdr:row>492</xdr:row>
      <xdr:rowOff>107155</xdr:rowOff>
    </xdr:from>
    <xdr:to>
      <xdr:col>0</xdr:col>
      <xdr:colOff>4060986</xdr:colOff>
      <xdr:row>492</xdr:row>
      <xdr:rowOff>1196635</xdr:rowOff>
    </xdr:to>
    <xdr:pic>
      <xdr:nvPicPr>
        <xdr:cNvPr id="8224" name="Obraz 8223">
          <a:extLst>
            <a:ext uri="{FF2B5EF4-FFF2-40B4-BE49-F238E27FC236}">
              <a16:creationId xmlns:a16="http://schemas.microsoft.com/office/drawing/2014/main" id="{00000000-0008-0000-0000-00002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629" y="238327405"/>
          <a:ext cx="1378357" cy="1089480"/>
        </a:xfrm>
        <a:prstGeom prst="rect">
          <a:avLst/>
        </a:prstGeom>
      </xdr:spPr>
    </xdr:pic>
    <xdr:clientData/>
  </xdr:twoCellAnchor>
  <xdr:twoCellAnchor>
    <xdr:from>
      <xdr:col>0</xdr:col>
      <xdr:colOff>2571545</xdr:colOff>
      <xdr:row>505</xdr:row>
      <xdr:rowOff>106771</xdr:rowOff>
    </xdr:from>
    <xdr:to>
      <xdr:col>0</xdr:col>
      <xdr:colOff>4172070</xdr:colOff>
      <xdr:row>505</xdr:row>
      <xdr:rowOff>1080635</xdr:rowOff>
    </xdr:to>
    <xdr:pic>
      <xdr:nvPicPr>
        <xdr:cNvPr id="8226" name="Obraz 8225">
          <a:extLst>
            <a:ext uri="{FF2B5EF4-FFF2-40B4-BE49-F238E27FC236}">
              <a16:creationId xmlns:a16="http://schemas.microsoft.com/office/drawing/2014/main" id="{00000000-0008-0000-0000-000022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545" y="243175806"/>
          <a:ext cx="1600525" cy="973864"/>
        </a:xfrm>
        <a:prstGeom prst="rect">
          <a:avLst/>
        </a:prstGeom>
      </xdr:spPr>
    </xdr:pic>
    <xdr:clientData/>
  </xdr:twoCellAnchor>
  <xdr:twoCellAnchor>
    <xdr:from>
      <xdr:col>0</xdr:col>
      <xdr:colOff>2509795</xdr:colOff>
      <xdr:row>509</xdr:row>
      <xdr:rowOff>60099</xdr:rowOff>
    </xdr:from>
    <xdr:to>
      <xdr:col>0</xdr:col>
      <xdr:colOff>4233820</xdr:colOff>
      <xdr:row>509</xdr:row>
      <xdr:rowOff>1631724</xdr:rowOff>
    </xdr:to>
    <xdr:pic>
      <xdr:nvPicPr>
        <xdr:cNvPr id="8227" name="Obraz 8226">
          <a:extLst>
            <a:ext uri="{FF2B5EF4-FFF2-40B4-BE49-F238E27FC236}">
              <a16:creationId xmlns:a16="http://schemas.microsoft.com/office/drawing/2014/main" id="{00000000-0008-0000-0000-000023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9795" y="243542912"/>
          <a:ext cx="1724025" cy="1571625"/>
        </a:xfrm>
        <a:prstGeom prst="rect">
          <a:avLst/>
        </a:prstGeom>
      </xdr:spPr>
    </xdr:pic>
    <xdr:clientData/>
  </xdr:twoCellAnchor>
  <xdr:twoCellAnchor>
    <xdr:from>
      <xdr:col>0</xdr:col>
      <xdr:colOff>2500276</xdr:colOff>
      <xdr:row>526</xdr:row>
      <xdr:rowOff>59531</xdr:rowOff>
    </xdr:from>
    <xdr:to>
      <xdr:col>0</xdr:col>
      <xdr:colOff>4243338</xdr:colOff>
      <xdr:row>526</xdr:row>
      <xdr:rowOff>1022802</xdr:rowOff>
    </xdr:to>
    <xdr:pic>
      <xdr:nvPicPr>
        <xdr:cNvPr id="8228" name="Obraz 8227">
          <a:extLst>
            <a:ext uri="{FF2B5EF4-FFF2-40B4-BE49-F238E27FC236}">
              <a16:creationId xmlns:a16="http://schemas.microsoft.com/office/drawing/2014/main" id="{00000000-0008-0000-0000-000024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0276" y="250856143"/>
          <a:ext cx="1743062" cy="963271"/>
        </a:xfrm>
        <a:prstGeom prst="rect">
          <a:avLst/>
        </a:prstGeom>
      </xdr:spPr>
    </xdr:pic>
    <xdr:clientData/>
  </xdr:twoCellAnchor>
  <xdr:twoCellAnchor>
    <xdr:from>
      <xdr:col>0</xdr:col>
      <xdr:colOff>2516776</xdr:colOff>
      <xdr:row>530</xdr:row>
      <xdr:rowOff>62049</xdr:rowOff>
    </xdr:from>
    <xdr:to>
      <xdr:col>0</xdr:col>
      <xdr:colOff>4226839</xdr:colOff>
      <xdr:row>530</xdr:row>
      <xdr:rowOff>1049679</xdr:rowOff>
    </xdr:to>
    <xdr:pic>
      <xdr:nvPicPr>
        <xdr:cNvPr id="8229" name="Obraz 8228">
          <a:extLst>
            <a:ext uri="{FF2B5EF4-FFF2-40B4-BE49-F238E27FC236}">
              <a16:creationId xmlns:a16="http://schemas.microsoft.com/office/drawing/2014/main" id="{00000000-0008-0000-0000-000025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6776" y="252472308"/>
          <a:ext cx="1710063" cy="987630"/>
        </a:xfrm>
        <a:prstGeom prst="rect">
          <a:avLst/>
        </a:prstGeom>
      </xdr:spPr>
    </xdr:pic>
    <xdr:clientData/>
  </xdr:twoCellAnchor>
  <xdr:twoCellAnchor>
    <xdr:from>
      <xdr:col>0</xdr:col>
      <xdr:colOff>2546542</xdr:colOff>
      <xdr:row>534</xdr:row>
      <xdr:rowOff>36899</xdr:rowOff>
    </xdr:from>
    <xdr:to>
      <xdr:col>0</xdr:col>
      <xdr:colOff>4197073</xdr:colOff>
      <xdr:row>534</xdr:row>
      <xdr:rowOff>990147</xdr:rowOff>
    </xdr:to>
    <xdr:pic>
      <xdr:nvPicPr>
        <xdr:cNvPr id="8230" name="Obraz 8229">
          <a:extLst>
            <a:ext uri="{FF2B5EF4-FFF2-40B4-BE49-F238E27FC236}">
              <a16:creationId xmlns:a16="http://schemas.microsoft.com/office/drawing/2014/main" id="{00000000-0008-0000-0000-000026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6542" y="252901837"/>
          <a:ext cx="1650531" cy="953248"/>
        </a:xfrm>
        <a:prstGeom prst="rect">
          <a:avLst/>
        </a:prstGeom>
      </xdr:spPr>
    </xdr:pic>
    <xdr:clientData/>
  </xdr:twoCellAnchor>
  <xdr:twoCellAnchor>
    <xdr:from>
      <xdr:col>0</xdr:col>
      <xdr:colOff>2443120</xdr:colOff>
      <xdr:row>554</xdr:row>
      <xdr:rowOff>24381</xdr:rowOff>
    </xdr:from>
    <xdr:to>
      <xdr:col>0</xdr:col>
      <xdr:colOff>4300495</xdr:colOff>
      <xdr:row>554</xdr:row>
      <xdr:rowOff>919731</xdr:rowOff>
    </xdr:to>
    <xdr:pic>
      <xdr:nvPicPr>
        <xdr:cNvPr id="8234" name="Obraz 8233">
          <a:extLst>
            <a:ext uri="{FF2B5EF4-FFF2-40B4-BE49-F238E27FC236}">
              <a16:creationId xmlns:a16="http://schemas.microsoft.com/office/drawing/2014/main" id="{00000000-0008-0000-0000-00002A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3120" y="268176944"/>
          <a:ext cx="1857375" cy="895350"/>
        </a:xfrm>
        <a:prstGeom prst="rect">
          <a:avLst/>
        </a:prstGeom>
      </xdr:spPr>
    </xdr:pic>
    <xdr:clientData/>
  </xdr:twoCellAnchor>
  <xdr:twoCellAnchor>
    <xdr:from>
      <xdr:col>0</xdr:col>
      <xdr:colOff>2580552</xdr:colOff>
      <xdr:row>556</xdr:row>
      <xdr:rowOff>75406</xdr:rowOff>
    </xdr:from>
    <xdr:to>
      <xdr:col>0</xdr:col>
      <xdr:colOff>4163063</xdr:colOff>
      <xdr:row>556</xdr:row>
      <xdr:rowOff>569417</xdr:rowOff>
    </xdr:to>
    <xdr:pic>
      <xdr:nvPicPr>
        <xdr:cNvPr id="8235" name="Obraz 8234">
          <a:extLst>
            <a:ext uri="{FF2B5EF4-FFF2-40B4-BE49-F238E27FC236}">
              <a16:creationId xmlns:a16="http://schemas.microsoft.com/office/drawing/2014/main" id="{00000000-0008-0000-0000-00002B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552" y="269359062"/>
          <a:ext cx="1582511" cy="494011"/>
        </a:xfrm>
        <a:prstGeom prst="rect">
          <a:avLst/>
        </a:prstGeom>
      </xdr:spPr>
    </xdr:pic>
    <xdr:clientData/>
  </xdr:twoCellAnchor>
  <xdr:twoCellAnchor>
    <xdr:from>
      <xdr:col>0</xdr:col>
      <xdr:colOff>2733632</xdr:colOff>
      <xdr:row>570</xdr:row>
      <xdr:rowOff>34584</xdr:rowOff>
    </xdr:from>
    <xdr:to>
      <xdr:col>0</xdr:col>
      <xdr:colOff>4009982</xdr:colOff>
      <xdr:row>570</xdr:row>
      <xdr:rowOff>1187109</xdr:rowOff>
    </xdr:to>
    <xdr:pic>
      <xdr:nvPicPr>
        <xdr:cNvPr id="8236" name="Obraz 8235">
          <a:extLst>
            <a:ext uri="{FF2B5EF4-FFF2-40B4-BE49-F238E27FC236}">
              <a16:creationId xmlns:a16="http://schemas.microsoft.com/office/drawing/2014/main" id="{00000000-0008-0000-0000-00002C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632" y="278081240"/>
          <a:ext cx="1276350" cy="1152525"/>
        </a:xfrm>
        <a:prstGeom prst="rect">
          <a:avLst/>
        </a:prstGeom>
      </xdr:spPr>
    </xdr:pic>
    <xdr:clientData/>
  </xdr:twoCellAnchor>
  <xdr:twoCellAnchor>
    <xdr:from>
      <xdr:col>0</xdr:col>
      <xdr:colOff>2443120</xdr:colOff>
      <xdr:row>593</xdr:row>
      <xdr:rowOff>77108</xdr:rowOff>
    </xdr:from>
    <xdr:to>
      <xdr:col>0</xdr:col>
      <xdr:colOff>4300495</xdr:colOff>
      <xdr:row>593</xdr:row>
      <xdr:rowOff>1486808</xdr:rowOff>
    </xdr:to>
    <xdr:pic>
      <xdr:nvPicPr>
        <xdr:cNvPr id="8239" name="Obraz 8238">
          <a:extLst>
            <a:ext uri="{FF2B5EF4-FFF2-40B4-BE49-F238E27FC236}">
              <a16:creationId xmlns:a16="http://schemas.microsoft.com/office/drawing/2014/main" id="{00000000-0008-0000-0000-00002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3120" y="298763179"/>
          <a:ext cx="1857375" cy="1409700"/>
        </a:xfrm>
        <a:prstGeom prst="rect">
          <a:avLst/>
        </a:prstGeom>
      </xdr:spPr>
    </xdr:pic>
    <xdr:clientData/>
  </xdr:twoCellAnchor>
  <xdr:twoCellAnchor>
    <xdr:from>
      <xdr:col>0</xdr:col>
      <xdr:colOff>2523205</xdr:colOff>
      <xdr:row>601</xdr:row>
      <xdr:rowOff>49893</xdr:rowOff>
    </xdr:from>
    <xdr:to>
      <xdr:col>0</xdr:col>
      <xdr:colOff>4220410</xdr:colOff>
      <xdr:row>601</xdr:row>
      <xdr:rowOff>1295124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3205" y="305728434"/>
          <a:ext cx="1697205" cy="1245231"/>
        </a:xfrm>
        <a:prstGeom prst="rect">
          <a:avLst/>
        </a:prstGeom>
      </xdr:spPr>
    </xdr:pic>
    <xdr:clientData/>
  </xdr:twoCellAnchor>
  <xdr:twoCellAnchor>
    <xdr:from>
      <xdr:col>0</xdr:col>
      <xdr:colOff>2572671</xdr:colOff>
      <xdr:row>603</xdr:row>
      <xdr:rowOff>97443</xdr:rowOff>
    </xdr:from>
    <xdr:to>
      <xdr:col>0</xdr:col>
      <xdr:colOff>4170943</xdr:colOff>
      <xdr:row>603</xdr:row>
      <xdr:rowOff>1369366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2671" y="307416525"/>
          <a:ext cx="1598272" cy="1271923"/>
        </a:xfrm>
        <a:prstGeom prst="rect">
          <a:avLst/>
        </a:prstGeom>
      </xdr:spPr>
    </xdr:pic>
    <xdr:clientData/>
  </xdr:twoCellAnchor>
  <xdr:twoCellAnchor>
    <xdr:from>
      <xdr:col>0</xdr:col>
      <xdr:colOff>2571582</xdr:colOff>
      <xdr:row>605</xdr:row>
      <xdr:rowOff>67408</xdr:rowOff>
    </xdr:from>
    <xdr:to>
      <xdr:col>0</xdr:col>
      <xdr:colOff>4172032</xdr:colOff>
      <xdr:row>605</xdr:row>
      <xdr:rowOff>1472058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582" y="309027032"/>
          <a:ext cx="1600450" cy="1404650"/>
        </a:xfrm>
        <a:prstGeom prst="rect">
          <a:avLst/>
        </a:prstGeom>
      </xdr:spPr>
    </xdr:pic>
    <xdr:clientData/>
  </xdr:twoCellAnchor>
  <xdr:twoCellAnchor>
    <xdr:from>
      <xdr:col>0</xdr:col>
      <xdr:colOff>2500148</xdr:colOff>
      <xdr:row>609</xdr:row>
      <xdr:rowOff>77107</xdr:rowOff>
    </xdr:from>
    <xdr:to>
      <xdr:col>0</xdr:col>
      <xdr:colOff>4243466</xdr:colOff>
      <xdr:row>609</xdr:row>
      <xdr:rowOff>1286951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0148" y="312461248"/>
          <a:ext cx="1743318" cy="1209844"/>
        </a:xfrm>
        <a:prstGeom prst="rect">
          <a:avLst/>
        </a:prstGeom>
      </xdr:spPr>
    </xdr:pic>
    <xdr:clientData/>
  </xdr:twoCellAnchor>
  <xdr:twoCellAnchor>
    <xdr:from>
      <xdr:col>0</xdr:col>
      <xdr:colOff>2765190</xdr:colOff>
      <xdr:row>628</xdr:row>
      <xdr:rowOff>82594</xdr:rowOff>
    </xdr:from>
    <xdr:to>
      <xdr:col>0</xdr:col>
      <xdr:colOff>3978425</xdr:colOff>
      <xdr:row>628</xdr:row>
      <xdr:rowOff>1192428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5190" y="319920188"/>
          <a:ext cx="1213235" cy="1109834"/>
        </a:xfrm>
        <a:prstGeom prst="rect">
          <a:avLst/>
        </a:prstGeom>
      </xdr:spPr>
    </xdr:pic>
    <xdr:clientData/>
  </xdr:twoCellAnchor>
  <xdr:twoCellAnchor>
    <xdr:from>
      <xdr:col>0</xdr:col>
      <xdr:colOff>2767344</xdr:colOff>
      <xdr:row>631</xdr:row>
      <xdr:rowOff>49893</xdr:rowOff>
    </xdr:from>
    <xdr:to>
      <xdr:col>0</xdr:col>
      <xdr:colOff>3976270</xdr:colOff>
      <xdr:row>631</xdr:row>
      <xdr:rowOff>1179285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7344" y="325486646"/>
          <a:ext cx="1208926" cy="1129392"/>
        </a:xfrm>
        <a:prstGeom prst="rect">
          <a:avLst/>
        </a:prstGeom>
      </xdr:spPr>
    </xdr:pic>
    <xdr:clientData/>
  </xdr:twoCellAnchor>
  <xdr:twoCellAnchor>
    <xdr:from>
      <xdr:col>0</xdr:col>
      <xdr:colOff>2720277</xdr:colOff>
      <xdr:row>633</xdr:row>
      <xdr:rowOff>78809</xdr:rowOff>
    </xdr:from>
    <xdr:to>
      <xdr:col>0</xdr:col>
      <xdr:colOff>4023338</xdr:colOff>
      <xdr:row>633</xdr:row>
      <xdr:rowOff>1249223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0277" y="322976309"/>
          <a:ext cx="1303061" cy="1170414"/>
        </a:xfrm>
        <a:prstGeom prst="rect">
          <a:avLst/>
        </a:prstGeom>
      </xdr:spPr>
    </xdr:pic>
    <xdr:clientData/>
  </xdr:twoCellAnchor>
  <xdr:twoCellAnchor>
    <xdr:from>
      <xdr:col>0</xdr:col>
      <xdr:colOff>2787682</xdr:colOff>
      <xdr:row>636</xdr:row>
      <xdr:rowOff>66902</xdr:rowOff>
    </xdr:from>
    <xdr:to>
      <xdr:col>0</xdr:col>
      <xdr:colOff>3955932</xdr:colOff>
      <xdr:row>636</xdr:row>
      <xdr:rowOff>1127106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7682" y="324643183"/>
          <a:ext cx="1168250" cy="1060204"/>
        </a:xfrm>
        <a:prstGeom prst="rect">
          <a:avLst/>
        </a:prstGeom>
      </xdr:spPr>
    </xdr:pic>
    <xdr:clientData/>
  </xdr:twoCellAnchor>
  <xdr:twoCellAnchor>
    <xdr:from>
      <xdr:col>0</xdr:col>
      <xdr:colOff>2779824</xdr:colOff>
      <xdr:row>639</xdr:row>
      <xdr:rowOff>77107</xdr:rowOff>
    </xdr:from>
    <xdr:to>
      <xdr:col>0</xdr:col>
      <xdr:colOff>3963790</xdr:colOff>
      <xdr:row>639</xdr:row>
      <xdr:rowOff>1175391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824" y="330372731"/>
          <a:ext cx="1183966" cy="1098284"/>
        </a:xfrm>
        <a:prstGeom prst="rect">
          <a:avLst/>
        </a:prstGeom>
      </xdr:spPr>
    </xdr:pic>
    <xdr:clientData/>
  </xdr:twoCellAnchor>
  <xdr:twoCellAnchor>
    <xdr:from>
      <xdr:col>0</xdr:col>
      <xdr:colOff>2729474</xdr:colOff>
      <xdr:row>641</xdr:row>
      <xdr:rowOff>78808</xdr:rowOff>
    </xdr:from>
    <xdr:to>
      <xdr:col>0</xdr:col>
      <xdr:colOff>4014141</xdr:colOff>
      <xdr:row>641</xdr:row>
      <xdr:rowOff>1227451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9474" y="327655464"/>
          <a:ext cx="1284667" cy="1148643"/>
        </a:xfrm>
        <a:prstGeom prst="rect">
          <a:avLst/>
        </a:prstGeom>
      </xdr:spPr>
    </xdr:pic>
    <xdr:clientData/>
  </xdr:twoCellAnchor>
  <xdr:twoCellAnchor>
    <xdr:from>
      <xdr:col>0</xdr:col>
      <xdr:colOff>2843041</xdr:colOff>
      <xdr:row>644</xdr:row>
      <xdr:rowOff>87216</xdr:rowOff>
    </xdr:from>
    <xdr:to>
      <xdr:col>0</xdr:col>
      <xdr:colOff>3900573</xdr:colOff>
      <xdr:row>644</xdr:row>
      <xdr:rowOff>1186336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3041" y="333592204"/>
          <a:ext cx="1057532" cy="1099120"/>
        </a:xfrm>
        <a:prstGeom prst="rect">
          <a:avLst/>
        </a:prstGeom>
      </xdr:spPr>
    </xdr:pic>
    <xdr:clientData/>
  </xdr:twoCellAnchor>
  <xdr:twoCellAnchor>
    <xdr:from>
      <xdr:col>0</xdr:col>
      <xdr:colOff>2649254</xdr:colOff>
      <xdr:row>646</xdr:row>
      <xdr:rowOff>110115</xdr:rowOff>
    </xdr:from>
    <xdr:to>
      <xdr:col>0</xdr:col>
      <xdr:colOff>4094360</xdr:colOff>
      <xdr:row>646</xdr:row>
      <xdr:rowOff>1128258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9254" y="330818115"/>
          <a:ext cx="1445106" cy="1018143"/>
        </a:xfrm>
        <a:prstGeom prst="rect">
          <a:avLst/>
        </a:prstGeom>
      </xdr:spPr>
    </xdr:pic>
    <xdr:clientData/>
  </xdr:twoCellAnchor>
  <xdr:twoCellAnchor>
    <xdr:from>
      <xdr:col>0</xdr:col>
      <xdr:colOff>2735530</xdr:colOff>
      <xdr:row>651</xdr:row>
      <xdr:rowOff>77106</xdr:rowOff>
    </xdr:from>
    <xdr:to>
      <xdr:col>0</xdr:col>
      <xdr:colOff>4008084</xdr:colOff>
      <xdr:row>651</xdr:row>
      <xdr:rowOff>1263869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530" y="337042471"/>
          <a:ext cx="1272554" cy="1186763"/>
        </a:xfrm>
        <a:prstGeom prst="rect">
          <a:avLst/>
        </a:prstGeom>
      </xdr:spPr>
    </xdr:pic>
    <xdr:clientData/>
  </xdr:twoCellAnchor>
  <xdr:twoCellAnchor>
    <xdr:from>
      <xdr:col>0</xdr:col>
      <xdr:colOff>2756613</xdr:colOff>
      <xdr:row>653</xdr:row>
      <xdr:rowOff>94117</xdr:rowOff>
    </xdr:from>
    <xdr:to>
      <xdr:col>0</xdr:col>
      <xdr:colOff>3987001</xdr:colOff>
      <xdr:row>653</xdr:row>
      <xdr:rowOff>1271341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6613" y="334266836"/>
          <a:ext cx="1230388" cy="1177224"/>
        </a:xfrm>
        <a:prstGeom prst="rect">
          <a:avLst/>
        </a:prstGeom>
      </xdr:spPr>
    </xdr:pic>
    <xdr:clientData/>
  </xdr:twoCellAnchor>
  <xdr:twoCellAnchor>
    <xdr:from>
      <xdr:col>0</xdr:col>
      <xdr:colOff>2447882</xdr:colOff>
      <xdr:row>1058</xdr:row>
      <xdr:rowOff>100921</xdr:rowOff>
    </xdr:from>
    <xdr:to>
      <xdr:col>0</xdr:col>
      <xdr:colOff>4295732</xdr:colOff>
      <xdr:row>1058</xdr:row>
      <xdr:rowOff>1301071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882" y="517355486"/>
          <a:ext cx="1847850" cy="1200150"/>
        </a:xfrm>
        <a:prstGeom prst="rect">
          <a:avLst/>
        </a:prstGeom>
      </xdr:spPr>
    </xdr:pic>
    <xdr:clientData/>
  </xdr:twoCellAnchor>
  <xdr:twoCellAnchor>
    <xdr:from>
      <xdr:col>0</xdr:col>
      <xdr:colOff>2419307</xdr:colOff>
      <xdr:row>1063</xdr:row>
      <xdr:rowOff>37420</xdr:rowOff>
    </xdr:from>
    <xdr:to>
      <xdr:col>0</xdr:col>
      <xdr:colOff>4324307</xdr:colOff>
      <xdr:row>1063</xdr:row>
      <xdr:rowOff>780370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07" y="516276545"/>
          <a:ext cx="1905000" cy="742950"/>
        </a:xfrm>
        <a:prstGeom prst="rect">
          <a:avLst/>
        </a:prstGeom>
      </xdr:spPr>
    </xdr:pic>
    <xdr:clientData/>
  </xdr:twoCellAnchor>
  <xdr:twoCellAnchor>
    <xdr:from>
      <xdr:col>0</xdr:col>
      <xdr:colOff>2419307</xdr:colOff>
      <xdr:row>1065</xdr:row>
      <xdr:rowOff>119064</xdr:rowOff>
    </xdr:from>
    <xdr:to>
      <xdr:col>0</xdr:col>
      <xdr:colOff>4324307</xdr:colOff>
      <xdr:row>1065</xdr:row>
      <xdr:rowOff>909639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07" y="517390064"/>
          <a:ext cx="1905000" cy="790575"/>
        </a:xfrm>
        <a:prstGeom prst="rect">
          <a:avLst/>
        </a:prstGeom>
      </xdr:spPr>
    </xdr:pic>
    <xdr:clientData/>
  </xdr:twoCellAnchor>
  <xdr:twoCellAnchor>
    <xdr:from>
      <xdr:col>0</xdr:col>
      <xdr:colOff>2490745</xdr:colOff>
      <xdr:row>1067</xdr:row>
      <xdr:rowOff>98651</xdr:rowOff>
    </xdr:from>
    <xdr:to>
      <xdr:col>0</xdr:col>
      <xdr:colOff>4252870</xdr:colOff>
      <xdr:row>1067</xdr:row>
      <xdr:rowOff>1070201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0745" y="518528526"/>
          <a:ext cx="1762125" cy="9715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5410200</xdr:colOff>
          <xdr:row>0</xdr:row>
          <xdr:rowOff>0</xdr:rowOff>
        </xdr:from>
        <xdr:to>
          <xdr:col>0</xdr:col>
          <xdr:colOff>6638925</xdr:colOff>
          <xdr:row>0</xdr:row>
          <xdr:rowOff>219075</xdr:rowOff>
        </xdr:to>
        <xdr:sp macro="" textlink="">
          <xdr:nvSpPr>
            <xdr:cNvPr id="8197" name="Option Button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0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0</xdr:col>
      <xdr:colOff>2563255</xdr:colOff>
      <xdr:row>37</xdr:row>
      <xdr:rowOff>76199</xdr:rowOff>
    </xdr:from>
    <xdr:to>
      <xdr:col>0</xdr:col>
      <xdr:colOff>4180359</xdr:colOff>
      <xdr:row>37</xdr:row>
      <xdr:rowOff>1247774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3255" y="11317940"/>
          <a:ext cx="1617104" cy="1171575"/>
        </a:xfrm>
        <a:prstGeom prst="rect">
          <a:avLst/>
        </a:prstGeom>
      </xdr:spPr>
    </xdr:pic>
    <xdr:clientData/>
  </xdr:twoCellAnchor>
  <xdr:twoCellAnchor>
    <xdr:from>
      <xdr:col>0</xdr:col>
      <xdr:colOff>1912101</xdr:colOff>
      <xdr:row>617</xdr:row>
      <xdr:rowOff>40453</xdr:rowOff>
    </xdr:from>
    <xdr:to>
      <xdr:col>0</xdr:col>
      <xdr:colOff>4950576</xdr:colOff>
      <xdr:row>617</xdr:row>
      <xdr:rowOff>1333472</xdr:rowOff>
    </xdr:to>
    <xdr:grpSp>
      <xdr:nvGrpSpPr>
        <xdr:cNvPr id="42" name="Grupa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pSpPr/>
      </xdr:nvGrpSpPr>
      <xdr:grpSpPr>
        <a:xfrm>
          <a:off x="1912101" y="294262100"/>
          <a:ext cx="3038475" cy="1293019"/>
          <a:chOff x="1800225" y="320687700"/>
          <a:chExt cx="3228975" cy="1345087"/>
        </a:xfrm>
      </xdr:grpSpPr>
      <xdr:pic>
        <xdr:nvPicPr>
          <xdr:cNvPr id="4" name="Obraz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0225" y="320859150"/>
            <a:ext cx="1162050" cy="1162050"/>
          </a:xfrm>
          <a:prstGeom prst="rect">
            <a:avLst/>
          </a:prstGeom>
        </xdr:spPr>
      </xdr:pic>
      <xdr:pic>
        <xdr:nvPicPr>
          <xdr:cNvPr id="12" name="Obraz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8892"/>
          <a:stretch/>
        </xdr:blipFill>
        <xdr:spPr>
          <a:xfrm>
            <a:off x="3552825" y="320687700"/>
            <a:ext cx="1476375" cy="134508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1629820</xdr:colOff>
      <xdr:row>625</xdr:row>
      <xdr:rowOff>3641</xdr:rowOff>
    </xdr:from>
    <xdr:to>
      <xdr:col>0</xdr:col>
      <xdr:colOff>4956212</xdr:colOff>
      <xdr:row>625</xdr:row>
      <xdr:rowOff>1051391</xdr:rowOff>
    </xdr:to>
    <xdr:grpSp>
      <xdr:nvGrpSpPr>
        <xdr:cNvPr id="46" name="Grupa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GrpSpPr/>
      </xdr:nvGrpSpPr>
      <xdr:grpSpPr>
        <a:xfrm>
          <a:off x="1629820" y="299772200"/>
          <a:ext cx="3326392" cy="1047750"/>
          <a:chOff x="1560088" y="322635562"/>
          <a:chExt cx="3326392" cy="1047750"/>
        </a:xfrm>
      </xdr:grpSpPr>
      <xdr:pic>
        <xdr:nvPicPr>
          <xdr:cNvPr id="43" name="Obraz 4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548064" y="322635562"/>
            <a:ext cx="1338416" cy="1047750"/>
          </a:xfrm>
          <a:prstGeom prst="rect">
            <a:avLst/>
          </a:prstGeom>
        </xdr:spPr>
      </xdr:pic>
      <xdr:pic>
        <xdr:nvPicPr>
          <xdr:cNvPr id="44" name="Obraz 4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60088" y="322685551"/>
            <a:ext cx="1726613" cy="88822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2121245</xdr:colOff>
      <xdr:row>1035</xdr:row>
      <xdr:rowOff>22225</xdr:rowOff>
    </xdr:from>
    <xdr:to>
      <xdr:col>0</xdr:col>
      <xdr:colOff>4685870</xdr:colOff>
      <xdr:row>1035</xdr:row>
      <xdr:rowOff>955675</xdr:rowOff>
    </xdr:to>
    <xdr:grpSp>
      <xdr:nvGrpSpPr>
        <xdr:cNvPr id="105" name="Grupa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GrpSpPr/>
      </xdr:nvGrpSpPr>
      <xdr:grpSpPr>
        <a:xfrm>
          <a:off x="2121245" y="456897254"/>
          <a:ext cx="2564625" cy="933450"/>
          <a:chOff x="2140725" y="504729750"/>
          <a:chExt cx="2564625" cy="933450"/>
        </a:xfrm>
      </xdr:grpSpPr>
      <xdr:pic>
        <xdr:nvPicPr>
          <xdr:cNvPr id="97" name="Obraz 96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29050" y="504729750"/>
            <a:ext cx="876300" cy="876300"/>
          </a:xfrm>
          <a:prstGeom prst="rect">
            <a:avLst/>
          </a:prstGeom>
        </xdr:spPr>
      </xdr:pic>
      <xdr:pic>
        <xdr:nvPicPr>
          <xdr:cNvPr id="100" name="Obraz 99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40725" y="504908325"/>
            <a:ext cx="1460412" cy="75487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1595395</xdr:colOff>
      <xdr:row>925</xdr:row>
      <xdr:rowOff>222250</xdr:rowOff>
    </xdr:from>
    <xdr:to>
      <xdr:col>0</xdr:col>
      <xdr:colOff>4460875</xdr:colOff>
      <xdr:row>925</xdr:row>
      <xdr:rowOff>1091746</xdr:rowOff>
    </xdr:to>
    <xdr:grpSp>
      <xdr:nvGrpSpPr>
        <xdr:cNvPr id="322" name="Grupa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GrpSpPr/>
      </xdr:nvGrpSpPr>
      <xdr:grpSpPr>
        <a:xfrm>
          <a:off x="1595395" y="423883044"/>
          <a:ext cx="2865480" cy="869496"/>
          <a:chOff x="2879725" y="470310029"/>
          <a:chExt cx="2865480" cy="869496"/>
        </a:xfrm>
      </xdr:grpSpPr>
      <xdr:pic>
        <xdr:nvPicPr>
          <xdr:cNvPr id="323" name="Obraz 322">
            <a:extLst>
              <a:ext uri="{FF2B5EF4-FFF2-40B4-BE49-F238E27FC236}">
                <a16:creationId xmlns:a16="http://schemas.microsoft.com/office/drawing/2014/main" id="{00000000-0008-0000-0000-000043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79725" y="470427050"/>
            <a:ext cx="1308349" cy="676275"/>
          </a:xfrm>
          <a:prstGeom prst="rect">
            <a:avLst/>
          </a:prstGeom>
        </xdr:spPr>
      </xdr:pic>
      <xdr:pic>
        <xdr:nvPicPr>
          <xdr:cNvPr id="350" name="Obraz 349">
            <a:extLst>
              <a:ext uri="{FF2B5EF4-FFF2-40B4-BE49-F238E27FC236}">
                <a16:creationId xmlns:a16="http://schemas.microsoft.com/office/drawing/2014/main" id="{00000000-0008-0000-0000-00005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7513" r="-2564"/>
          <a:stretch/>
        </xdr:blipFill>
        <xdr:spPr>
          <a:xfrm>
            <a:off x="4664075" y="470310029"/>
            <a:ext cx="1081130" cy="869496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1333500</xdr:colOff>
      <xdr:row>0</xdr:row>
      <xdr:rowOff>35986</xdr:rowOff>
    </xdr:from>
    <xdr:to>
      <xdr:col>0</xdr:col>
      <xdr:colOff>5562600</xdr:colOff>
      <xdr:row>0</xdr:row>
      <xdr:rowOff>538606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826561"/>
          <a:ext cx="4229100" cy="502620"/>
        </a:xfrm>
        <a:prstGeom prst="rect">
          <a:avLst/>
        </a:prstGeom>
      </xdr:spPr>
    </xdr:pic>
    <xdr:clientData/>
  </xdr:twoCellAnchor>
  <xdr:twoCellAnchor>
    <xdr:from>
      <xdr:col>0</xdr:col>
      <xdr:colOff>1342654</xdr:colOff>
      <xdr:row>898</xdr:row>
      <xdr:rowOff>145522</xdr:rowOff>
    </xdr:from>
    <xdr:to>
      <xdr:col>0</xdr:col>
      <xdr:colOff>5004088</xdr:colOff>
      <xdr:row>898</xdr:row>
      <xdr:rowOff>1714425</xdr:rowOff>
    </xdr:to>
    <xdr:grpSp>
      <xdr:nvGrpSpPr>
        <xdr:cNvPr id="112" name="Grupa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GrpSpPr/>
      </xdr:nvGrpSpPr>
      <xdr:grpSpPr>
        <a:xfrm>
          <a:off x="1342654" y="415435522"/>
          <a:ext cx="3661434" cy="1568903"/>
          <a:chOff x="2351868" y="474086464"/>
          <a:chExt cx="3872966" cy="1638695"/>
        </a:xfrm>
      </xdr:grpSpPr>
      <xdr:pic>
        <xdr:nvPicPr>
          <xdr:cNvPr id="239" name="Obraz 238" descr="Podstawka standard PLUS od 22 mm do 550 mm bez dystansu">
            <a:extLst>
              <a:ext uri="{FF2B5EF4-FFF2-40B4-BE49-F238E27FC236}">
                <a16:creationId xmlns:a16="http://schemas.microsoft.com/office/drawing/2014/main" id="{00000000-0008-0000-0000-0000EF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" r="473" b="5568"/>
          <a:stretch/>
        </xdr:blipFill>
        <xdr:spPr bwMode="auto">
          <a:xfrm>
            <a:off x="2351868" y="474256701"/>
            <a:ext cx="1551987" cy="146845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9" name="Obraz 108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42299" y="474086464"/>
            <a:ext cx="1782535" cy="160278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2789456</xdr:colOff>
      <xdr:row>20</xdr:row>
      <xdr:rowOff>35966</xdr:rowOff>
    </xdr:from>
    <xdr:to>
      <xdr:col>0</xdr:col>
      <xdr:colOff>3903359</xdr:colOff>
      <xdr:row>20</xdr:row>
      <xdr:rowOff>1367429</xdr:rowOff>
    </xdr:to>
    <xdr:pic>
      <xdr:nvPicPr>
        <xdr:cNvPr id="343" name="Obraz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56" y="2601366"/>
          <a:ext cx="1113903" cy="1331463"/>
        </a:xfrm>
        <a:prstGeom prst="rect">
          <a:avLst/>
        </a:prstGeom>
      </xdr:spPr>
    </xdr:pic>
    <xdr:clientData/>
  </xdr:twoCellAnchor>
  <xdr:twoCellAnchor>
    <xdr:from>
      <xdr:col>0</xdr:col>
      <xdr:colOff>2811173</xdr:colOff>
      <xdr:row>25</xdr:row>
      <xdr:rowOff>33563</xdr:rowOff>
    </xdr:from>
    <xdr:to>
      <xdr:col>0</xdr:col>
      <xdr:colOff>3932442</xdr:colOff>
      <xdr:row>25</xdr:row>
      <xdr:rowOff>1373831</xdr:rowOff>
    </xdr:to>
    <xdr:pic>
      <xdr:nvPicPr>
        <xdr:cNvPr id="344" name="Obraz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1173" y="4802787"/>
          <a:ext cx="1121269" cy="1340268"/>
        </a:xfrm>
        <a:prstGeom prst="rect">
          <a:avLst/>
        </a:prstGeom>
      </xdr:spPr>
    </xdr:pic>
    <xdr:clientData/>
  </xdr:twoCellAnchor>
  <xdr:twoCellAnchor>
    <xdr:from>
      <xdr:col>0</xdr:col>
      <xdr:colOff>2825034</xdr:colOff>
      <xdr:row>30</xdr:row>
      <xdr:rowOff>40596</xdr:rowOff>
    </xdr:from>
    <xdr:to>
      <xdr:col>0</xdr:col>
      <xdr:colOff>3918580</xdr:colOff>
      <xdr:row>30</xdr:row>
      <xdr:rowOff>1336650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034" y="8799114"/>
          <a:ext cx="1093546" cy="1296054"/>
        </a:xfrm>
        <a:prstGeom prst="rect">
          <a:avLst/>
        </a:prstGeom>
      </xdr:spPr>
    </xdr:pic>
    <xdr:clientData/>
  </xdr:twoCellAnchor>
  <xdr:twoCellAnchor>
    <xdr:from>
      <xdr:col>0</xdr:col>
      <xdr:colOff>1886936</xdr:colOff>
      <xdr:row>86</xdr:row>
      <xdr:rowOff>99037</xdr:rowOff>
    </xdr:from>
    <xdr:to>
      <xdr:col>0</xdr:col>
      <xdr:colOff>4962514</xdr:colOff>
      <xdr:row>86</xdr:row>
      <xdr:rowOff>1113366</xdr:rowOff>
    </xdr:to>
    <xdr:grpSp>
      <xdr:nvGrpSpPr>
        <xdr:cNvPr id="143" name="Grupa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GrpSpPr/>
      </xdr:nvGrpSpPr>
      <xdr:grpSpPr>
        <a:xfrm>
          <a:off x="1886936" y="27878419"/>
          <a:ext cx="3075578" cy="1014329"/>
          <a:chOff x="2657263" y="28422297"/>
          <a:chExt cx="3075578" cy="1014329"/>
        </a:xfrm>
      </xdr:grpSpPr>
      <xdr:pic>
        <xdr:nvPicPr>
          <xdr:cNvPr id="34" name="Obraz 3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57263" y="28465076"/>
            <a:ext cx="1400175" cy="971550"/>
          </a:xfrm>
          <a:prstGeom prst="rect">
            <a:avLst/>
          </a:prstGeom>
        </xdr:spPr>
      </xdr:pic>
      <xdr:pic>
        <xdr:nvPicPr>
          <xdr:cNvPr id="137" name="Obraz 136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68861" y="28422297"/>
            <a:ext cx="1463980" cy="98334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1864182</xdr:colOff>
      <xdr:row>89</xdr:row>
      <xdr:rowOff>158385</xdr:rowOff>
    </xdr:from>
    <xdr:to>
      <xdr:col>0</xdr:col>
      <xdr:colOff>4921766</xdr:colOff>
      <xdr:row>89</xdr:row>
      <xdr:rowOff>1173077</xdr:rowOff>
    </xdr:to>
    <xdr:grpSp>
      <xdr:nvGrpSpPr>
        <xdr:cNvPr id="182" name="Grupa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GrpSpPr/>
      </xdr:nvGrpSpPr>
      <xdr:grpSpPr>
        <a:xfrm>
          <a:off x="1864182" y="29461767"/>
          <a:ext cx="3057584" cy="1014692"/>
          <a:chOff x="2602381" y="29910929"/>
          <a:chExt cx="3057584" cy="1014692"/>
        </a:xfrm>
      </xdr:grpSpPr>
      <xdr:pic>
        <xdr:nvPicPr>
          <xdr:cNvPr id="36" name="Obraz 3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02381" y="29915971"/>
            <a:ext cx="1419225" cy="1009650"/>
          </a:xfrm>
          <a:prstGeom prst="rect">
            <a:avLst/>
          </a:prstGeom>
        </xdr:spPr>
      </xdr:pic>
      <xdr:pic>
        <xdr:nvPicPr>
          <xdr:cNvPr id="154" name="Obraz 153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66594" y="29910929"/>
            <a:ext cx="1393371" cy="91953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2275685</xdr:colOff>
      <xdr:row>104</xdr:row>
      <xdr:rowOff>63048</xdr:rowOff>
    </xdr:from>
    <xdr:to>
      <xdr:col>0</xdr:col>
      <xdr:colOff>4542013</xdr:colOff>
      <xdr:row>104</xdr:row>
      <xdr:rowOff>1198639</xdr:rowOff>
    </xdr:to>
    <xdr:grpSp>
      <xdr:nvGrpSpPr>
        <xdr:cNvPr id="202" name="Grupa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GrpSpPr/>
      </xdr:nvGrpSpPr>
      <xdr:grpSpPr>
        <a:xfrm>
          <a:off x="2275685" y="40236136"/>
          <a:ext cx="2266328" cy="1135591"/>
          <a:chOff x="2795527" y="39061167"/>
          <a:chExt cx="2266328" cy="1133475"/>
        </a:xfrm>
      </xdr:grpSpPr>
      <xdr:pic>
        <xdr:nvPicPr>
          <xdr:cNvPr id="17" name="Obraz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95527" y="39061167"/>
            <a:ext cx="948266" cy="1133475"/>
          </a:xfrm>
          <a:prstGeom prst="rect">
            <a:avLst/>
          </a:prstGeom>
        </xdr:spPr>
      </xdr:pic>
      <xdr:pic>
        <xdr:nvPicPr>
          <xdr:cNvPr id="201" name="Obraz 200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95750" y="39103906"/>
            <a:ext cx="966105" cy="96610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2264114</xdr:colOff>
      <xdr:row>107</xdr:row>
      <xdr:rowOff>30239</xdr:rowOff>
    </xdr:from>
    <xdr:to>
      <xdr:col>0</xdr:col>
      <xdr:colOff>4617084</xdr:colOff>
      <xdr:row>107</xdr:row>
      <xdr:rowOff>1249590</xdr:rowOff>
    </xdr:to>
    <xdr:grpSp>
      <xdr:nvGrpSpPr>
        <xdr:cNvPr id="205" name="Grupa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GrpSpPr/>
      </xdr:nvGrpSpPr>
      <xdr:grpSpPr>
        <a:xfrm>
          <a:off x="2264114" y="41805768"/>
          <a:ext cx="2352970" cy="1219351"/>
          <a:chOff x="2857054" y="40635465"/>
          <a:chExt cx="2352970" cy="1219351"/>
        </a:xfrm>
      </xdr:grpSpPr>
      <xdr:pic>
        <xdr:nvPicPr>
          <xdr:cNvPr id="18" name="Obraz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054" y="40730308"/>
            <a:ext cx="931045" cy="1124508"/>
          </a:xfrm>
          <a:prstGeom prst="rect">
            <a:avLst/>
          </a:prstGeom>
        </xdr:spPr>
      </xdr:pic>
      <xdr:pic>
        <xdr:nvPicPr>
          <xdr:cNvPr id="204" name="Obraz 203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12596" y="40635465"/>
            <a:ext cx="1197428" cy="119742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2623396</xdr:colOff>
      <xdr:row>118</xdr:row>
      <xdr:rowOff>36286</xdr:rowOff>
    </xdr:from>
    <xdr:to>
      <xdr:col>0</xdr:col>
      <xdr:colOff>4471246</xdr:colOff>
      <xdr:row>118</xdr:row>
      <xdr:rowOff>1179286</xdr:rowOff>
    </xdr:to>
    <xdr:pic>
      <xdr:nvPicPr>
        <xdr:cNvPr id="280" name="Obraz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396" y="46866629"/>
          <a:ext cx="1847850" cy="1143000"/>
        </a:xfrm>
        <a:prstGeom prst="rect">
          <a:avLst/>
        </a:prstGeom>
      </xdr:spPr>
    </xdr:pic>
    <xdr:clientData/>
  </xdr:twoCellAnchor>
  <xdr:twoCellAnchor>
    <xdr:from>
      <xdr:col>0</xdr:col>
      <xdr:colOff>2617904</xdr:colOff>
      <xdr:row>121</xdr:row>
      <xdr:rowOff>32655</xdr:rowOff>
    </xdr:from>
    <xdr:to>
      <xdr:col>0</xdr:col>
      <xdr:colOff>4503360</xdr:colOff>
      <xdr:row>121</xdr:row>
      <xdr:rowOff>1198916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7904" y="48474084"/>
          <a:ext cx="1885456" cy="1166261"/>
        </a:xfrm>
        <a:prstGeom prst="rect">
          <a:avLst/>
        </a:prstGeom>
      </xdr:spPr>
    </xdr:pic>
    <xdr:clientData/>
  </xdr:twoCellAnchor>
  <xdr:twoCellAnchor>
    <xdr:from>
      <xdr:col>0</xdr:col>
      <xdr:colOff>2579727</xdr:colOff>
      <xdr:row>124</xdr:row>
      <xdr:rowOff>111276</xdr:rowOff>
    </xdr:from>
    <xdr:to>
      <xdr:col>0</xdr:col>
      <xdr:colOff>4370427</xdr:colOff>
      <xdr:row>124</xdr:row>
      <xdr:rowOff>1168551</xdr:rowOff>
    </xdr:to>
    <xdr:pic>
      <xdr:nvPicPr>
        <xdr:cNvPr id="289" name="Obraz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727" y="50185562"/>
          <a:ext cx="1790700" cy="1057275"/>
        </a:xfrm>
        <a:prstGeom prst="rect">
          <a:avLst/>
        </a:prstGeom>
      </xdr:spPr>
    </xdr:pic>
    <xdr:clientData/>
  </xdr:twoCellAnchor>
  <xdr:twoCellAnchor>
    <xdr:from>
      <xdr:col>0</xdr:col>
      <xdr:colOff>2446681</xdr:colOff>
      <xdr:row>131</xdr:row>
      <xdr:rowOff>68943</xdr:rowOff>
    </xdr:from>
    <xdr:to>
      <xdr:col>0</xdr:col>
      <xdr:colOff>4275481</xdr:colOff>
      <xdr:row>131</xdr:row>
      <xdr:rowOff>1326243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681" y="52440114"/>
          <a:ext cx="1828800" cy="1257300"/>
        </a:xfrm>
        <a:prstGeom prst="rect">
          <a:avLst/>
        </a:prstGeom>
      </xdr:spPr>
    </xdr:pic>
    <xdr:clientData/>
  </xdr:twoCellAnchor>
  <xdr:twoCellAnchor>
    <xdr:from>
      <xdr:col>0</xdr:col>
      <xdr:colOff>640030</xdr:colOff>
      <xdr:row>149</xdr:row>
      <xdr:rowOff>204106</xdr:rowOff>
    </xdr:from>
    <xdr:to>
      <xdr:col>0</xdr:col>
      <xdr:colOff>3471662</xdr:colOff>
      <xdr:row>149</xdr:row>
      <xdr:rowOff>1262893</xdr:rowOff>
    </xdr:to>
    <xdr:grpSp>
      <xdr:nvGrpSpPr>
        <xdr:cNvPr id="269" name="Grupa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GrpSpPr/>
      </xdr:nvGrpSpPr>
      <xdr:grpSpPr>
        <a:xfrm>
          <a:off x="640030" y="60346077"/>
          <a:ext cx="2831632" cy="1058787"/>
          <a:chOff x="2514463" y="60878356"/>
          <a:chExt cx="2831632" cy="1058787"/>
        </a:xfrm>
      </xdr:grpSpPr>
      <xdr:pic>
        <xdr:nvPicPr>
          <xdr:cNvPr id="329" name="Obraz 328">
            <a:extLst>
              <a:ext uri="{FF2B5EF4-FFF2-40B4-BE49-F238E27FC236}">
                <a16:creationId xmlns:a16="http://schemas.microsoft.com/office/drawing/2014/main" id="{00000000-0008-0000-0000-000049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14463" y="60975262"/>
            <a:ext cx="1510392" cy="961881"/>
          </a:xfrm>
          <a:prstGeom prst="rect">
            <a:avLst/>
          </a:prstGeom>
        </xdr:spPr>
      </xdr:pic>
      <xdr:pic>
        <xdr:nvPicPr>
          <xdr:cNvPr id="268" name="Obraz 267">
            <a:extLst>
              <a:ext uri="{FF2B5EF4-FFF2-40B4-BE49-F238E27FC236}">
                <a16:creationId xmlns:a16="http://schemas.microsoft.com/office/drawing/2014/main" id="{00000000-0008-0000-0000-00000C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11952" y="60878356"/>
            <a:ext cx="1034143" cy="103414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1917721</xdr:colOff>
      <xdr:row>162</xdr:row>
      <xdr:rowOff>68034</xdr:rowOff>
    </xdr:from>
    <xdr:to>
      <xdr:col>0</xdr:col>
      <xdr:colOff>4825893</xdr:colOff>
      <xdr:row>162</xdr:row>
      <xdr:rowOff>1333500</xdr:rowOff>
    </xdr:to>
    <xdr:grpSp>
      <xdr:nvGrpSpPr>
        <xdr:cNvPr id="281" name="Grupa 28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GrpSpPr/>
      </xdr:nvGrpSpPr>
      <xdr:grpSpPr>
        <a:xfrm>
          <a:off x="1917721" y="63986387"/>
          <a:ext cx="2908172" cy="1265466"/>
          <a:chOff x="2508983" y="62429570"/>
          <a:chExt cx="2908172" cy="1265466"/>
        </a:xfrm>
      </xdr:grpSpPr>
      <xdr:pic>
        <xdr:nvPicPr>
          <xdr:cNvPr id="330" name="Obraz 329">
            <a:extLst>
              <a:ext uri="{FF2B5EF4-FFF2-40B4-BE49-F238E27FC236}">
                <a16:creationId xmlns:a16="http://schemas.microsoft.com/office/drawing/2014/main" id="{00000000-0008-0000-0000-00004A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08983" y="62479463"/>
            <a:ext cx="1521353" cy="1213757"/>
          </a:xfrm>
          <a:prstGeom prst="rect">
            <a:avLst/>
          </a:prstGeom>
        </xdr:spPr>
      </xdr:pic>
      <xdr:pic>
        <xdr:nvPicPr>
          <xdr:cNvPr id="274" name="Obraz 273">
            <a:extLst>
              <a:ext uri="{FF2B5EF4-FFF2-40B4-BE49-F238E27FC236}">
                <a16:creationId xmlns:a16="http://schemas.microsoft.com/office/drawing/2014/main" id="{00000000-0008-0000-0000-000012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51689" y="62429570"/>
            <a:ext cx="1265466" cy="126546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1948056</xdr:colOff>
      <xdr:row>164</xdr:row>
      <xdr:rowOff>54428</xdr:rowOff>
    </xdr:from>
    <xdr:to>
      <xdr:col>0</xdr:col>
      <xdr:colOff>4837892</xdr:colOff>
      <xdr:row>164</xdr:row>
      <xdr:rowOff>1364343</xdr:rowOff>
    </xdr:to>
    <xdr:grpSp>
      <xdr:nvGrpSpPr>
        <xdr:cNvPr id="288" name="Grupa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GrpSpPr/>
      </xdr:nvGrpSpPr>
      <xdr:grpSpPr>
        <a:xfrm>
          <a:off x="1948056" y="65507987"/>
          <a:ext cx="2889836" cy="1309915"/>
          <a:chOff x="2545459" y="63953571"/>
          <a:chExt cx="2889836" cy="1309915"/>
        </a:xfrm>
      </xdr:grpSpPr>
      <xdr:pic>
        <xdr:nvPicPr>
          <xdr:cNvPr id="346" name="Obraz 345">
            <a:extLst>
              <a:ext uri="{FF2B5EF4-FFF2-40B4-BE49-F238E27FC236}">
                <a16:creationId xmlns:a16="http://schemas.microsoft.com/office/drawing/2014/main" id="{00000000-0008-0000-0000-00005A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45459" y="64038260"/>
            <a:ext cx="1442355" cy="1225226"/>
          </a:xfrm>
          <a:prstGeom prst="rect">
            <a:avLst/>
          </a:prstGeom>
        </xdr:spPr>
      </xdr:pic>
      <xdr:pic>
        <xdr:nvPicPr>
          <xdr:cNvPr id="286" name="Obraz 285">
            <a:extLst>
              <a:ext uri="{FF2B5EF4-FFF2-40B4-BE49-F238E27FC236}">
                <a16:creationId xmlns:a16="http://schemas.microsoft.com/office/drawing/2014/main" id="{00000000-0008-0000-0000-00001E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56225" y="63953571"/>
            <a:ext cx="1279070" cy="127907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2027352</xdr:colOff>
      <xdr:row>166</xdr:row>
      <xdr:rowOff>71061</xdr:rowOff>
    </xdr:from>
    <xdr:to>
      <xdr:col>0</xdr:col>
      <xdr:colOff>4949094</xdr:colOff>
      <xdr:row>166</xdr:row>
      <xdr:rowOff>1680786</xdr:rowOff>
    </xdr:to>
    <xdr:grpSp>
      <xdr:nvGrpSpPr>
        <xdr:cNvPr id="295" name="Grupa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GrpSpPr/>
      </xdr:nvGrpSpPr>
      <xdr:grpSpPr>
        <a:xfrm>
          <a:off x="2027352" y="67104649"/>
          <a:ext cx="2921742" cy="1609725"/>
          <a:chOff x="2726734" y="65527465"/>
          <a:chExt cx="2921742" cy="1609725"/>
        </a:xfrm>
      </xdr:grpSpPr>
      <xdr:pic>
        <xdr:nvPicPr>
          <xdr:cNvPr id="347" name="Obraz 346">
            <a:extLst>
              <a:ext uri="{FF2B5EF4-FFF2-40B4-BE49-F238E27FC236}">
                <a16:creationId xmlns:a16="http://schemas.microsoft.com/office/drawing/2014/main" id="{00000000-0008-0000-0000-00005B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26734" y="65527465"/>
            <a:ext cx="1276350" cy="1609725"/>
          </a:xfrm>
          <a:prstGeom prst="rect">
            <a:avLst/>
          </a:prstGeom>
        </xdr:spPr>
      </xdr:pic>
      <xdr:pic>
        <xdr:nvPicPr>
          <xdr:cNvPr id="291" name="Obraz 290">
            <a:extLst>
              <a:ext uri="{FF2B5EF4-FFF2-40B4-BE49-F238E27FC236}">
                <a16:creationId xmlns:a16="http://schemas.microsoft.com/office/drawing/2014/main" id="{00000000-0008-0000-0000-000023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65297" y="65572821"/>
            <a:ext cx="1483179" cy="148317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1801249</xdr:colOff>
      <xdr:row>171</xdr:row>
      <xdr:rowOff>41124</xdr:rowOff>
    </xdr:from>
    <xdr:to>
      <xdr:col>0</xdr:col>
      <xdr:colOff>4741334</xdr:colOff>
      <xdr:row>171</xdr:row>
      <xdr:rowOff>1449161</xdr:rowOff>
    </xdr:to>
    <xdr:grpSp>
      <xdr:nvGrpSpPr>
        <xdr:cNvPr id="303" name="Grupa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GrpSpPr/>
      </xdr:nvGrpSpPr>
      <xdr:grpSpPr>
        <a:xfrm>
          <a:off x="1801249" y="70996771"/>
          <a:ext cx="2940085" cy="1408037"/>
          <a:chOff x="2427227" y="67600588"/>
          <a:chExt cx="2940085" cy="1408037"/>
        </a:xfrm>
      </xdr:grpSpPr>
      <xdr:pic>
        <xdr:nvPicPr>
          <xdr:cNvPr id="348" name="Obraz 347">
            <a:extLst>
              <a:ext uri="{FF2B5EF4-FFF2-40B4-BE49-F238E27FC236}">
                <a16:creationId xmlns:a16="http://schemas.microsoft.com/office/drawing/2014/main" id="{00000000-0008-0000-0000-00005C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27227" y="67627500"/>
            <a:ext cx="1790700" cy="1381125"/>
          </a:xfrm>
          <a:prstGeom prst="rect">
            <a:avLst/>
          </a:prstGeom>
        </xdr:spPr>
      </xdr:pic>
      <xdr:pic>
        <xdr:nvPicPr>
          <xdr:cNvPr id="302" name="Obraz 301">
            <a:extLst>
              <a:ext uri="{FF2B5EF4-FFF2-40B4-BE49-F238E27FC236}">
                <a16:creationId xmlns:a16="http://schemas.microsoft.com/office/drawing/2014/main" id="{00000000-0008-0000-0000-00002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143" r="12078"/>
          <a:stretch/>
        </xdr:blipFill>
        <xdr:spPr>
          <a:xfrm>
            <a:off x="4277227" y="67600588"/>
            <a:ext cx="1090085" cy="140153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1562347</xdr:colOff>
      <xdr:row>174</xdr:row>
      <xdr:rowOff>36456</xdr:rowOff>
    </xdr:from>
    <xdr:to>
      <xdr:col>0</xdr:col>
      <xdr:colOff>5199239</xdr:colOff>
      <xdr:row>174</xdr:row>
      <xdr:rowOff>1266655</xdr:rowOff>
    </xdr:to>
    <xdr:grpSp>
      <xdr:nvGrpSpPr>
        <xdr:cNvPr id="328" name="Grupa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GrpSpPr/>
      </xdr:nvGrpSpPr>
      <xdr:grpSpPr>
        <a:xfrm>
          <a:off x="1562347" y="72863485"/>
          <a:ext cx="3636892" cy="1230199"/>
          <a:chOff x="2429173" y="69460099"/>
          <a:chExt cx="3636892" cy="1230199"/>
        </a:xfrm>
      </xdr:grpSpPr>
      <xdr:pic>
        <xdr:nvPicPr>
          <xdr:cNvPr id="133" name="Obraz 132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29173" y="69518723"/>
            <a:ext cx="1828800" cy="1171575"/>
          </a:xfrm>
          <a:prstGeom prst="rect">
            <a:avLst/>
          </a:prstGeom>
        </xdr:spPr>
      </xdr:pic>
      <xdr:pic>
        <xdr:nvPicPr>
          <xdr:cNvPr id="310" name="Obraz 309">
            <a:extLst>
              <a:ext uri="{FF2B5EF4-FFF2-40B4-BE49-F238E27FC236}">
                <a16:creationId xmlns:a16="http://schemas.microsoft.com/office/drawing/2014/main" id="{00000000-0008-0000-0000-000036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59952" y="69460099"/>
            <a:ext cx="1706113" cy="121284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6812722</xdr:colOff>
      <xdr:row>149</xdr:row>
      <xdr:rowOff>122861</xdr:rowOff>
    </xdr:from>
    <xdr:to>
      <xdr:col>2</xdr:col>
      <xdr:colOff>762000</xdr:colOff>
      <xdr:row>149</xdr:row>
      <xdr:rowOff>1317172</xdr:rowOff>
    </xdr:to>
    <xdr:grpSp>
      <xdr:nvGrpSpPr>
        <xdr:cNvPr id="8238" name="Grupa 8237">
          <a:extLst>
            <a:ext uri="{FF2B5EF4-FFF2-40B4-BE49-F238E27FC236}">
              <a16:creationId xmlns:a16="http://schemas.microsoft.com/office/drawing/2014/main" id="{00000000-0008-0000-0000-00002E200000}"/>
            </a:ext>
          </a:extLst>
        </xdr:cNvPr>
        <xdr:cNvGrpSpPr/>
      </xdr:nvGrpSpPr>
      <xdr:grpSpPr>
        <a:xfrm>
          <a:off x="6717472" y="60264832"/>
          <a:ext cx="2224822" cy="1194311"/>
          <a:chOff x="2592857" y="70997023"/>
          <a:chExt cx="2866944" cy="1438275"/>
        </a:xfrm>
      </xdr:grpSpPr>
      <xdr:pic>
        <xdr:nvPicPr>
          <xdr:cNvPr id="90" name="Obraz 89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92857" y="70997023"/>
            <a:ext cx="1438275" cy="1438275"/>
          </a:xfrm>
          <a:prstGeom prst="rect">
            <a:avLst/>
          </a:prstGeom>
        </xdr:spPr>
      </xdr:pic>
      <xdr:pic>
        <xdr:nvPicPr>
          <xdr:cNvPr id="8237" name="Obraz 8236">
            <a:extLst>
              <a:ext uri="{FF2B5EF4-FFF2-40B4-BE49-F238E27FC236}">
                <a16:creationId xmlns:a16="http://schemas.microsoft.com/office/drawing/2014/main" id="{00000000-0008-0000-0000-00002D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58266" y="71005922"/>
            <a:ext cx="1401535" cy="140153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3902720</xdr:colOff>
      <xdr:row>149</xdr:row>
      <xdr:rowOff>275259</xdr:rowOff>
    </xdr:from>
    <xdr:to>
      <xdr:col>0</xdr:col>
      <xdr:colOff>6379029</xdr:colOff>
      <xdr:row>149</xdr:row>
      <xdr:rowOff>1338944</xdr:rowOff>
    </xdr:to>
    <xdr:grpSp>
      <xdr:nvGrpSpPr>
        <xdr:cNvPr id="8242" name="Grupa 8241">
          <a:extLst>
            <a:ext uri="{FF2B5EF4-FFF2-40B4-BE49-F238E27FC236}">
              <a16:creationId xmlns:a16="http://schemas.microsoft.com/office/drawing/2014/main" id="{00000000-0008-0000-0000-000032200000}"/>
            </a:ext>
          </a:extLst>
        </xdr:cNvPr>
        <xdr:cNvGrpSpPr/>
      </xdr:nvGrpSpPr>
      <xdr:grpSpPr>
        <a:xfrm>
          <a:off x="3902720" y="60417230"/>
          <a:ext cx="2476309" cy="1063685"/>
          <a:chOff x="2403434" y="72938479"/>
          <a:chExt cx="2995263" cy="1257300"/>
        </a:xfrm>
      </xdr:grpSpPr>
      <xdr:pic>
        <xdr:nvPicPr>
          <xdr:cNvPr id="135" name="Obraz 134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03434" y="72938479"/>
            <a:ext cx="1781175" cy="1257300"/>
          </a:xfrm>
          <a:prstGeom prst="rect">
            <a:avLst/>
          </a:prstGeom>
        </xdr:spPr>
      </xdr:pic>
      <xdr:pic>
        <xdr:nvPicPr>
          <xdr:cNvPr id="8241" name="Obraz 8240">
            <a:extLst>
              <a:ext uri="{FF2B5EF4-FFF2-40B4-BE49-F238E27FC236}">
                <a16:creationId xmlns:a16="http://schemas.microsoft.com/office/drawing/2014/main" id="{00000000-0008-0000-0000-000031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42090" y="72988200"/>
            <a:ext cx="1156607" cy="115660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2814856</xdr:colOff>
      <xdr:row>187</xdr:row>
      <xdr:rowOff>39147</xdr:rowOff>
    </xdr:from>
    <xdr:to>
      <xdr:col>0</xdr:col>
      <xdr:colOff>3928759</xdr:colOff>
      <xdr:row>187</xdr:row>
      <xdr:rowOff>1370610</xdr:rowOff>
    </xdr:to>
    <xdr:pic>
      <xdr:nvPicPr>
        <xdr:cNvPr id="340" name="Obraz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856" y="78292065"/>
          <a:ext cx="1113903" cy="1331463"/>
        </a:xfrm>
        <a:prstGeom prst="rect">
          <a:avLst/>
        </a:prstGeom>
      </xdr:spPr>
    </xdr:pic>
    <xdr:clientData/>
  </xdr:twoCellAnchor>
  <xdr:twoCellAnchor>
    <xdr:from>
      <xdr:col>0</xdr:col>
      <xdr:colOff>2814856</xdr:colOff>
      <xdr:row>338</xdr:row>
      <xdr:rowOff>29882</xdr:rowOff>
    </xdr:from>
    <xdr:to>
      <xdr:col>0</xdr:col>
      <xdr:colOff>3928759</xdr:colOff>
      <xdr:row>338</xdr:row>
      <xdr:rowOff>1361345</xdr:rowOff>
    </xdr:to>
    <xdr:pic>
      <xdr:nvPicPr>
        <xdr:cNvPr id="337" name="Obraz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856" y="154966894"/>
          <a:ext cx="1113903" cy="1331463"/>
        </a:xfrm>
        <a:prstGeom prst="rect">
          <a:avLst/>
        </a:prstGeom>
      </xdr:spPr>
    </xdr:pic>
    <xdr:clientData/>
  </xdr:twoCellAnchor>
  <xdr:twoCellAnchor>
    <xdr:from>
      <xdr:col>0</xdr:col>
      <xdr:colOff>2870013</xdr:colOff>
      <xdr:row>475</xdr:row>
      <xdr:rowOff>48955</xdr:rowOff>
    </xdr:from>
    <xdr:to>
      <xdr:col>0</xdr:col>
      <xdr:colOff>3903683</xdr:colOff>
      <xdr:row>475</xdr:row>
      <xdr:rowOff>1284515</xdr:rowOff>
    </xdr:to>
    <xdr:pic>
      <xdr:nvPicPr>
        <xdr:cNvPr id="332" name="Obraz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0013" y="212080898"/>
          <a:ext cx="1033670" cy="1235560"/>
        </a:xfrm>
        <a:prstGeom prst="rect">
          <a:avLst/>
        </a:prstGeom>
      </xdr:spPr>
    </xdr:pic>
    <xdr:clientData/>
  </xdr:twoCellAnchor>
  <xdr:twoCellAnchor>
    <xdr:from>
      <xdr:col>0</xdr:col>
      <xdr:colOff>2818542</xdr:colOff>
      <xdr:row>480</xdr:row>
      <xdr:rowOff>32727</xdr:rowOff>
    </xdr:from>
    <xdr:to>
      <xdr:col>0</xdr:col>
      <xdr:colOff>3925073</xdr:colOff>
      <xdr:row>480</xdr:row>
      <xdr:rowOff>1355379</xdr:rowOff>
    </xdr:to>
    <xdr:pic>
      <xdr:nvPicPr>
        <xdr:cNvPr id="333" name="Obraz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8542" y="232774421"/>
          <a:ext cx="1106531" cy="1322652"/>
        </a:xfrm>
        <a:prstGeom prst="rect">
          <a:avLst/>
        </a:prstGeom>
      </xdr:spPr>
    </xdr:pic>
    <xdr:clientData/>
  </xdr:twoCellAnchor>
  <xdr:twoCellAnchor>
    <xdr:from>
      <xdr:col>0</xdr:col>
      <xdr:colOff>2771667</xdr:colOff>
      <xdr:row>343</xdr:row>
      <xdr:rowOff>37092</xdr:rowOff>
    </xdr:from>
    <xdr:to>
      <xdr:col>0</xdr:col>
      <xdr:colOff>3971947</xdr:colOff>
      <xdr:row>343</xdr:row>
      <xdr:rowOff>1471803</xdr:rowOff>
    </xdr:to>
    <xdr:pic>
      <xdr:nvPicPr>
        <xdr:cNvPr id="338" name="Obraz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667" y="157116668"/>
          <a:ext cx="1200280" cy="1434711"/>
        </a:xfrm>
        <a:prstGeom prst="rect">
          <a:avLst/>
        </a:prstGeom>
      </xdr:spPr>
    </xdr:pic>
    <xdr:clientData/>
  </xdr:twoCellAnchor>
  <xdr:twoCellAnchor>
    <xdr:from>
      <xdr:col>0</xdr:col>
      <xdr:colOff>2759761</xdr:colOff>
      <xdr:row>192</xdr:row>
      <xdr:rowOff>20885</xdr:rowOff>
    </xdr:from>
    <xdr:to>
      <xdr:col>0</xdr:col>
      <xdr:colOff>3960041</xdr:colOff>
      <xdr:row>192</xdr:row>
      <xdr:rowOff>1455596</xdr:rowOff>
    </xdr:to>
    <xdr:pic>
      <xdr:nvPicPr>
        <xdr:cNvPr id="341" name="Obraz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9761" y="80399979"/>
          <a:ext cx="1200280" cy="1434711"/>
        </a:xfrm>
        <a:prstGeom prst="rect">
          <a:avLst/>
        </a:prstGeom>
      </xdr:spPr>
    </xdr:pic>
    <xdr:clientData/>
  </xdr:twoCellAnchor>
  <xdr:twoCellAnchor>
    <xdr:from>
      <xdr:col>0</xdr:col>
      <xdr:colOff>2835167</xdr:colOff>
      <xdr:row>485</xdr:row>
      <xdr:rowOff>47624</xdr:rowOff>
    </xdr:from>
    <xdr:to>
      <xdr:col>0</xdr:col>
      <xdr:colOff>3908447</xdr:colOff>
      <xdr:row>485</xdr:row>
      <xdr:rowOff>1319659</xdr:rowOff>
    </xdr:to>
    <xdr:pic>
      <xdr:nvPicPr>
        <xdr:cNvPr id="335" name="Obraz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5167" y="235779468"/>
          <a:ext cx="1073280" cy="1272035"/>
        </a:xfrm>
        <a:prstGeom prst="rect">
          <a:avLst/>
        </a:prstGeom>
      </xdr:spPr>
    </xdr:pic>
    <xdr:clientData/>
  </xdr:twoCellAnchor>
  <xdr:twoCellAnchor>
    <xdr:from>
      <xdr:col>0</xdr:col>
      <xdr:colOff>2828620</xdr:colOff>
      <xdr:row>348</xdr:row>
      <xdr:rowOff>29883</xdr:rowOff>
    </xdr:from>
    <xdr:to>
      <xdr:col>0</xdr:col>
      <xdr:colOff>3914995</xdr:colOff>
      <xdr:row>348</xdr:row>
      <xdr:rowOff>1317439</xdr:rowOff>
    </xdr:to>
    <xdr:pic>
      <xdr:nvPicPr>
        <xdr:cNvPr id="299" name="Obraz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8620" y="161215295"/>
          <a:ext cx="1086375" cy="1287556"/>
        </a:xfrm>
        <a:prstGeom prst="rect">
          <a:avLst/>
        </a:prstGeom>
      </xdr:spPr>
    </xdr:pic>
    <xdr:clientData/>
  </xdr:twoCellAnchor>
  <xdr:twoCellAnchor>
    <xdr:from>
      <xdr:col>0</xdr:col>
      <xdr:colOff>2828620</xdr:colOff>
      <xdr:row>197</xdr:row>
      <xdr:rowOff>43630</xdr:rowOff>
    </xdr:from>
    <xdr:to>
      <xdr:col>0</xdr:col>
      <xdr:colOff>3914995</xdr:colOff>
      <xdr:row>197</xdr:row>
      <xdr:rowOff>1331186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8620" y="84482755"/>
          <a:ext cx="1086375" cy="1287556"/>
        </a:xfrm>
        <a:prstGeom prst="rect">
          <a:avLst/>
        </a:prstGeom>
      </xdr:spPr>
    </xdr:pic>
    <xdr:clientData/>
  </xdr:twoCellAnchor>
  <xdr:twoCellAnchor>
    <xdr:from>
      <xdr:col>0</xdr:col>
      <xdr:colOff>2745360</xdr:colOff>
      <xdr:row>247</xdr:row>
      <xdr:rowOff>45243</xdr:rowOff>
    </xdr:from>
    <xdr:to>
      <xdr:col>0</xdr:col>
      <xdr:colOff>4326511</xdr:colOff>
      <xdr:row>247</xdr:row>
      <xdr:rowOff>1626394</xdr:rowOff>
    </xdr:to>
    <xdr:pic>
      <xdr:nvPicPr>
        <xdr:cNvPr id="8294" name="Obraz 8293">
          <a:extLst>
            <a:ext uri="{FF2B5EF4-FFF2-40B4-BE49-F238E27FC236}">
              <a16:creationId xmlns:a16="http://schemas.microsoft.com/office/drawing/2014/main" id="{00000000-0008-0000-0000-000066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360" y="99127014"/>
          <a:ext cx="1581151" cy="1581151"/>
        </a:xfrm>
        <a:prstGeom prst="rect">
          <a:avLst/>
        </a:prstGeom>
      </xdr:spPr>
    </xdr:pic>
    <xdr:clientData/>
  </xdr:twoCellAnchor>
  <xdr:twoCellAnchor>
    <xdr:from>
      <xdr:col>0</xdr:col>
      <xdr:colOff>2705730</xdr:colOff>
      <xdr:row>249</xdr:row>
      <xdr:rowOff>87428</xdr:rowOff>
    </xdr:from>
    <xdr:to>
      <xdr:col>0</xdr:col>
      <xdr:colOff>4259666</xdr:colOff>
      <xdr:row>249</xdr:row>
      <xdr:rowOff>1641364</xdr:rowOff>
    </xdr:to>
    <xdr:pic>
      <xdr:nvPicPr>
        <xdr:cNvPr id="8297" name="Obraz 8296">
          <a:extLst>
            <a:ext uri="{FF2B5EF4-FFF2-40B4-BE49-F238E27FC236}">
              <a16:creationId xmlns:a16="http://schemas.microsoft.com/office/drawing/2014/main" id="{00000000-0008-0000-0000-000069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730" y="101041542"/>
          <a:ext cx="1553936" cy="1553936"/>
        </a:xfrm>
        <a:prstGeom prst="rect">
          <a:avLst/>
        </a:prstGeom>
      </xdr:spPr>
    </xdr:pic>
    <xdr:clientData/>
  </xdr:twoCellAnchor>
  <xdr:twoCellAnchor>
    <xdr:from>
      <xdr:col>0</xdr:col>
      <xdr:colOff>2024028</xdr:colOff>
      <xdr:row>255</xdr:row>
      <xdr:rowOff>57830</xdr:rowOff>
    </xdr:from>
    <xdr:to>
      <xdr:col>0</xdr:col>
      <xdr:colOff>4767211</xdr:colOff>
      <xdr:row>255</xdr:row>
      <xdr:rowOff>1624014</xdr:rowOff>
    </xdr:to>
    <xdr:grpSp>
      <xdr:nvGrpSpPr>
        <xdr:cNvPr id="8301" name="Grupa 8300">
          <a:extLst>
            <a:ext uri="{FF2B5EF4-FFF2-40B4-BE49-F238E27FC236}">
              <a16:creationId xmlns:a16="http://schemas.microsoft.com/office/drawing/2014/main" id="{00000000-0008-0000-0000-00006D200000}"/>
            </a:ext>
          </a:extLst>
        </xdr:cNvPr>
        <xdr:cNvGrpSpPr/>
      </xdr:nvGrpSpPr>
      <xdr:grpSpPr>
        <a:xfrm>
          <a:off x="2024028" y="108418712"/>
          <a:ext cx="2743183" cy="1566184"/>
          <a:chOff x="2688106" y="110040964"/>
          <a:chExt cx="2743183" cy="1566184"/>
        </a:xfrm>
      </xdr:grpSpPr>
      <xdr:pic>
        <xdr:nvPicPr>
          <xdr:cNvPr id="54" name="Obraz 5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88106" y="110118073"/>
            <a:ext cx="1247775" cy="1489075"/>
          </a:xfrm>
          <a:prstGeom prst="rect">
            <a:avLst/>
          </a:prstGeom>
        </xdr:spPr>
      </xdr:pic>
      <xdr:pic>
        <xdr:nvPicPr>
          <xdr:cNvPr id="8300" name="Obraz 8299">
            <a:extLst>
              <a:ext uri="{FF2B5EF4-FFF2-40B4-BE49-F238E27FC236}">
                <a16:creationId xmlns:a16="http://schemas.microsoft.com/office/drawing/2014/main" id="{00000000-0008-0000-0000-00006C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77354" y="110040964"/>
            <a:ext cx="1553935" cy="155393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2125914</xdr:colOff>
      <xdr:row>257</xdr:row>
      <xdr:rowOff>83343</xdr:rowOff>
    </xdr:from>
    <xdr:to>
      <xdr:col>0</xdr:col>
      <xdr:colOff>4452938</xdr:colOff>
      <xdr:row>257</xdr:row>
      <xdr:rowOff>1010557</xdr:rowOff>
    </xdr:to>
    <xdr:grpSp>
      <xdr:nvGrpSpPr>
        <xdr:cNvPr id="8304" name="Grupa 8303">
          <a:extLst>
            <a:ext uri="{FF2B5EF4-FFF2-40B4-BE49-F238E27FC236}">
              <a16:creationId xmlns:a16="http://schemas.microsoft.com/office/drawing/2014/main" id="{00000000-0008-0000-0000-000070200000}"/>
            </a:ext>
          </a:extLst>
        </xdr:cNvPr>
        <xdr:cNvGrpSpPr/>
      </xdr:nvGrpSpPr>
      <xdr:grpSpPr>
        <a:xfrm>
          <a:off x="2125914" y="110293196"/>
          <a:ext cx="2327024" cy="927214"/>
          <a:chOff x="2675525" y="111961272"/>
          <a:chExt cx="2327024" cy="927214"/>
        </a:xfrm>
      </xdr:grpSpPr>
      <xdr:pic>
        <xdr:nvPicPr>
          <xdr:cNvPr id="151" name="Obraz 150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75525" y="112036679"/>
            <a:ext cx="1191295" cy="851807"/>
          </a:xfrm>
          <a:prstGeom prst="rect">
            <a:avLst/>
          </a:prstGeom>
        </xdr:spPr>
      </xdr:pic>
      <xdr:pic>
        <xdr:nvPicPr>
          <xdr:cNvPr id="8303" name="Obraz 8302">
            <a:extLst>
              <a:ext uri="{FF2B5EF4-FFF2-40B4-BE49-F238E27FC236}">
                <a16:creationId xmlns:a16="http://schemas.microsoft.com/office/drawing/2014/main" id="{00000000-0008-0000-0000-00006F2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" t="8275" r="4731"/>
          <a:stretch/>
        </xdr:blipFill>
        <xdr:spPr>
          <a:xfrm>
            <a:off x="4082143" y="111961272"/>
            <a:ext cx="920406" cy="88616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2183093</xdr:colOff>
      <xdr:row>100</xdr:row>
      <xdr:rowOff>91281</xdr:rowOff>
    </xdr:from>
    <xdr:to>
      <xdr:col>0</xdr:col>
      <xdr:colOff>4729853</xdr:colOff>
      <xdr:row>100</xdr:row>
      <xdr:rowOff>1483178</xdr:rowOff>
    </xdr:to>
    <xdr:grpSp>
      <xdr:nvGrpSpPr>
        <xdr:cNvPr id="8307" name="Grupa 8306">
          <a:extLst>
            <a:ext uri="{FF2B5EF4-FFF2-40B4-BE49-F238E27FC236}">
              <a16:creationId xmlns:a16="http://schemas.microsoft.com/office/drawing/2014/main" id="{00000000-0008-0000-0000-000073200000}"/>
            </a:ext>
          </a:extLst>
        </xdr:cNvPr>
        <xdr:cNvGrpSpPr/>
      </xdr:nvGrpSpPr>
      <xdr:grpSpPr>
        <a:xfrm>
          <a:off x="2183093" y="38168869"/>
          <a:ext cx="2546760" cy="1391897"/>
          <a:chOff x="2737045" y="36962102"/>
          <a:chExt cx="2546760" cy="1391897"/>
        </a:xfrm>
      </xdr:grpSpPr>
      <xdr:pic>
        <xdr:nvPicPr>
          <xdr:cNvPr id="276" name="Obraz 275">
            <a:extLst>
              <a:ext uri="{FF2B5EF4-FFF2-40B4-BE49-F238E27FC236}">
                <a16:creationId xmlns:a16="http://schemas.microsoft.com/office/drawing/2014/main" id="{00000000-0008-0000-0000-000014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37045" y="36962102"/>
            <a:ext cx="1224565" cy="1391897"/>
          </a:xfrm>
          <a:prstGeom prst="rect">
            <a:avLst/>
          </a:prstGeom>
        </xdr:spPr>
      </xdr:pic>
      <xdr:pic>
        <xdr:nvPicPr>
          <xdr:cNvPr id="8306" name="Obraz 8305">
            <a:extLst>
              <a:ext uri="{FF2B5EF4-FFF2-40B4-BE49-F238E27FC236}">
                <a16:creationId xmlns:a16="http://schemas.microsoft.com/office/drawing/2014/main" id="{00000000-0008-0000-0000-000072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933976" y="36976654"/>
            <a:ext cx="1349829" cy="134982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2087632</xdr:colOff>
      <xdr:row>260</xdr:row>
      <xdr:rowOff>28913</xdr:rowOff>
    </xdr:from>
    <xdr:to>
      <xdr:col>0</xdr:col>
      <xdr:colOff>4608358</xdr:colOff>
      <xdr:row>260</xdr:row>
      <xdr:rowOff>1199128</xdr:rowOff>
    </xdr:to>
    <xdr:grpSp>
      <xdr:nvGrpSpPr>
        <xdr:cNvPr id="8310" name="Grupa 8309">
          <a:extLst>
            <a:ext uri="{FF2B5EF4-FFF2-40B4-BE49-F238E27FC236}">
              <a16:creationId xmlns:a16="http://schemas.microsoft.com/office/drawing/2014/main" id="{00000000-0008-0000-0000-000076200000}"/>
            </a:ext>
          </a:extLst>
        </xdr:cNvPr>
        <xdr:cNvGrpSpPr/>
      </xdr:nvGrpSpPr>
      <xdr:grpSpPr>
        <a:xfrm>
          <a:off x="2087632" y="111684325"/>
          <a:ext cx="2520726" cy="1170215"/>
          <a:chOff x="2680604" y="113349199"/>
          <a:chExt cx="2520726" cy="1170215"/>
        </a:xfrm>
      </xdr:grpSpPr>
      <xdr:pic>
        <xdr:nvPicPr>
          <xdr:cNvPr id="152" name="Obraz 151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80604" y="113473934"/>
            <a:ext cx="1167528" cy="964747"/>
          </a:xfrm>
          <a:prstGeom prst="rect">
            <a:avLst/>
          </a:prstGeom>
        </xdr:spPr>
      </xdr:pic>
      <xdr:pic>
        <xdr:nvPicPr>
          <xdr:cNvPr id="8309" name="Obraz 8308">
            <a:extLst>
              <a:ext uri="{FF2B5EF4-FFF2-40B4-BE49-F238E27FC236}">
                <a16:creationId xmlns:a16="http://schemas.microsoft.com/office/drawing/2014/main" id="{00000000-0008-0000-0000-000075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31115" y="113349199"/>
            <a:ext cx="1170215" cy="117021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477917</xdr:colOff>
      <xdr:row>283</xdr:row>
      <xdr:rowOff>325551</xdr:rowOff>
    </xdr:from>
    <xdr:to>
      <xdr:col>0</xdr:col>
      <xdr:colOff>3161908</xdr:colOff>
      <xdr:row>283</xdr:row>
      <xdr:rowOff>1332206</xdr:rowOff>
    </xdr:to>
    <xdr:grpSp>
      <xdr:nvGrpSpPr>
        <xdr:cNvPr id="8313" name="Grupa 8312">
          <a:extLst>
            <a:ext uri="{FF2B5EF4-FFF2-40B4-BE49-F238E27FC236}">
              <a16:creationId xmlns:a16="http://schemas.microsoft.com/office/drawing/2014/main" id="{00000000-0008-0000-0000-000079200000}"/>
            </a:ext>
          </a:extLst>
        </xdr:cNvPr>
        <xdr:cNvGrpSpPr/>
      </xdr:nvGrpSpPr>
      <xdr:grpSpPr>
        <a:xfrm>
          <a:off x="477917" y="121819727"/>
          <a:ext cx="2683991" cy="1006655"/>
          <a:chOff x="2459506" y="123187165"/>
          <a:chExt cx="2683991" cy="1006655"/>
        </a:xfrm>
      </xdr:grpSpPr>
      <xdr:pic>
        <xdr:nvPicPr>
          <xdr:cNvPr id="26" name="Obraz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59506" y="123212745"/>
            <a:ext cx="1419225" cy="981075"/>
          </a:xfrm>
          <a:prstGeom prst="rect">
            <a:avLst/>
          </a:prstGeom>
        </xdr:spPr>
      </xdr:pic>
      <xdr:pic>
        <xdr:nvPicPr>
          <xdr:cNvPr id="8312" name="Obraz 8311">
            <a:extLst>
              <a:ext uri="{FF2B5EF4-FFF2-40B4-BE49-F238E27FC236}">
                <a16:creationId xmlns:a16="http://schemas.microsoft.com/office/drawing/2014/main" id="{00000000-0008-0000-0000-000078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63784" y="123187165"/>
            <a:ext cx="979713" cy="97971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1939712</xdr:colOff>
      <xdr:row>296</xdr:row>
      <xdr:rowOff>37419</xdr:rowOff>
    </xdr:from>
    <xdr:to>
      <xdr:col>0</xdr:col>
      <xdr:colOff>4839621</xdr:colOff>
      <xdr:row>296</xdr:row>
      <xdr:rowOff>1398133</xdr:rowOff>
    </xdr:to>
    <xdr:grpSp>
      <xdr:nvGrpSpPr>
        <xdr:cNvPr id="8316" name="Grupa 8315">
          <a:extLst>
            <a:ext uri="{FF2B5EF4-FFF2-40B4-BE49-F238E27FC236}">
              <a16:creationId xmlns:a16="http://schemas.microsoft.com/office/drawing/2014/main" id="{00000000-0008-0000-0000-00007C200000}"/>
            </a:ext>
          </a:extLst>
        </xdr:cNvPr>
        <xdr:cNvGrpSpPr/>
      </xdr:nvGrpSpPr>
      <xdr:grpSpPr>
        <a:xfrm>
          <a:off x="1939712" y="125420037"/>
          <a:ext cx="2899909" cy="1360714"/>
          <a:chOff x="2529341" y="124655036"/>
          <a:chExt cx="2899909" cy="1360714"/>
        </a:xfrm>
      </xdr:grpSpPr>
      <xdr:pic>
        <xdr:nvPicPr>
          <xdr:cNvPr id="8199" name="Obraz 8198">
            <a:extLst>
              <a:ext uri="{FF2B5EF4-FFF2-40B4-BE49-F238E27FC236}">
                <a16:creationId xmlns:a16="http://schemas.microsoft.com/office/drawing/2014/main" id="{00000000-0008-0000-0000-000007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29341" y="124664107"/>
            <a:ext cx="1493866" cy="1317172"/>
          </a:xfrm>
          <a:prstGeom prst="rect">
            <a:avLst/>
          </a:prstGeom>
        </xdr:spPr>
      </xdr:pic>
      <xdr:pic>
        <xdr:nvPicPr>
          <xdr:cNvPr id="8315" name="Obraz 8314">
            <a:extLst>
              <a:ext uri="{FF2B5EF4-FFF2-40B4-BE49-F238E27FC236}">
                <a16:creationId xmlns:a16="http://schemas.microsoft.com/office/drawing/2014/main" id="{00000000-0008-0000-0000-00007B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68536" y="124655036"/>
            <a:ext cx="1360714" cy="136071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1927001</xdr:colOff>
      <xdr:row>298</xdr:row>
      <xdr:rowOff>40821</xdr:rowOff>
    </xdr:from>
    <xdr:to>
      <xdr:col>0</xdr:col>
      <xdr:colOff>4888050</xdr:colOff>
      <xdr:row>298</xdr:row>
      <xdr:rowOff>1500189</xdr:rowOff>
    </xdr:to>
    <xdr:grpSp>
      <xdr:nvGrpSpPr>
        <xdr:cNvPr id="8319" name="Grupa 8318">
          <a:extLst>
            <a:ext uri="{FF2B5EF4-FFF2-40B4-BE49-F238E27FC236}">
              <a16:creationId xmlns:a16="http://schemas.microsoft.com/office/drawing/2014/main" id="{00000000-0008-0000-0000-00007F200000}"/>
            </a:ext>
          </a:extLst>
        </xdr:cNvPr>
        <xdr:cNvGrpSpPr/>
      </xdr:nvGrpSpPr>
      <xdr:grpSpPr>
        <a:xfrm>
          <a:off x="1927001" y="127025880"/>
          <a:ext cx="2961049" cy="1459368"/>
          <a:chOff x="2658700" y="126287892"/>
          <a:chExt cx="2961049" cy="1459368"/>
        </a:xfrm>
      </xdr:grpSpPr>
      <xdr:pic>
        <xdr:nvPicPr>
          <xdr:cNvPr id="8200" name="Obraz 8199">
            <a:extLst>
              <a:ext uri="{FF2B5EF4-FFF2-40B4-BE49-F238E27FC236}">
                <a16:creationId xmlns:a16="http://schemas.microsoft.com/office/drawing/2014/main" id="{00000000-0008-0000-0000-000008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58700" y="126383710"/>
            <a:ext cx="1513209" cy="1363550"/>
          </a:xfrm>
          <a:prstGeom prst="rect">
            <a:avLst/>
          </a:prstGeom>
        </xdr:spPr>
      </xdr:pic>
      <xdr:pic>
        <xdr:nvPicPr>
          <xdr:cNvPr id="8318" name="Obraz 8317">
            <a:extLst>
              <a:ext uri="{FF2B5EF4-FFF2-40B4-BE49-F238E27FC236}">
                <a16:creationId xmlns:a16="http://schemas.microsoft.com/office/drawing/2014/main" id="{00000000-0008-0000-0000-00007E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63784" y="126287892"/>
            <a:ext cx="1455965" cy="145596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2009393</xdr:colOff>
      <xdr:row>300</xdr:row>
      <xdr:rowOff>51708</xdr:rowOff>
    </xdr:from>
    <xdr:to>
      <xdr:col>0</xdr:col>
      <xdr:colOff>4853281</xdr:colOff>
      <xdr:row>300</xdr:row>
      <xdr:rowOff>1429972</xdr:rowOff>
    </xdr:to>
    <xdr:grpSp>
      <xdr:nvGrpSpPr>
        <xdr:cNvPr id="8322" name="Grupa 8321">
          <a:extLst>
            <a:ext uri="{FF2B5EF4-FFF2-40B4-BE49-F238E27FC236}">
              <a16:creationId xmlns:a16="http://schemas.microsoft.com/office/drawing/2014/main" id="{00000000-0008-0000-0000-000082200000}"/>
            </a:ext>
          </a:extLst>
        </xdr:cNvPr>
        <xdr:cNvGrpSpPr/>
      </xdr:nvGrpSpPr>
      <xdr:grpSpPr>
        <a:xfrm>
          <a:off x="2009393" y="128807296"/>
          <a:ext cx="2843888" cy="1378264"/>
          <a:chOff x="2638086" y="128056822"/>
          <a:chExt cx="2843888" cy="1378264"/>
        </a:xfrm>
      </xdr:grpSpPr>
      <xdr:pic>
        <xdr:nvPicPr>
          <xdr:cNvPr id="71" name="Obraz 70" descr="Uszczelnienie przejścia drutu i kabla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38086" y="128096484"/>
            <a:ext cx="1338602" cy="13386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321" name="Obraz 8320">
            <a:extLst>
              <a:ext uri="{FF2B5EF4-FFF2-40B4-BE49-F238E27FC236}">
                <a16:creationId xmlns:a16="http://schemas.microsoft.com/office/drawing/2014/main" id="{00000000-0008-0000-0000-000081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07654" y="128056822"/>
            <a:ext cx="1374320" cy="137432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1825024</xdr:colOff>
      <xdr:row>305</xdr:row>
      <xdr:rowOff>170429</xdr:rowOff>
    </xdr:from>
    <xdr:to>
      <xdr:col>0</xdr:col>
      <xdr:colOff>4811436</xdr:colOff>
      <xdr:row>305</xdr:row>
      <xdr:rowOff>1525245</xdr:rowOff>
    </xdr:to>
    <xdr:grpSp>
      <xdr:nvGrpSpPr>
        <xdr:cNvPr id="8325" name="Grupa 8324">
          <a:extLst>
            <a:ext uri="{FF2B5EF4-FFF2-40B4-BE49-F238E27FC236}">
              <a16:creationId xmlns:a16="http://schemas.microsoft.com/office/drawing/2014/main" id="{00000000-0008-0000-0000-000085200000}"/>
            </a:ext>
          </a:extLst>
        </xdr:cNvPr>
        <xdr:cNvGrpSpPr/>
      </xdr:nvGrpSpPr>
      <xdr:grpSpPr>
        <a:xfrm>
          <a:off x="1825024" y="132881694"/>
          <a:ext cx="2986412" cy="1354816"/>
          <a:chOff x="2543191" y="129948214"/>
          <a:chExt cx="2986412" cy="1354816"/>
        </a:xfrm>
      </xdr:grpSpPr>
      <xdr:pic>
        <xdr:nvPicPr>
          <xdr:cNvPr id="8201" name="Obraz 8200">
            <a:extLst>
              <a:ext uri="{FF2B5EF4-FFF2-40B4-BE49-F238E27FC236}">
                <a16:creationId xmlns:a16="http://schemas.microsoft.com/office/drawing/2014/main" id="{00000000-0008-0000-0000-000009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43191" y="130014250"/>
            <a:ext cx="1687285" cy="1288780"/>
          </a:xfrm>
          <a:prstGeom prst="rect">
            <a:avLst/>
          </a:prstGeom>
        </xdr:spPr>
      </xdr:pic>
      <xdr:pic>
        <xdr:nvPicPr>
          <xdr:cNvPr id="8324" name="Obraz 8323">
            <a:extLst>
              <a:ext uri="{FF2B5EF4-FFF2-40B4-BE49-F238E27FC236}">
                <a16:creationId xmlns:a16="http://schemas.microsoft.com/office/drawing/2014/main" id="{00000000-0008-0000-0000-000084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96103" y="129948214"/>
            <a:ext cx="1333500" cy="13335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1585445</xdr:colOff>
      <xdr:row>308</xdr:row>
      <xdr:rowOff>172695</xdr:rowOff>
    </xdr:from>
    <xdr:to>
      <xdr:col>0</xdr:col>
      <xdr:colOff>5110542</xdr:colOff>
      <xdr:row>308</xdr:row>
      <xdr:rowOff>1296645</xdr:rowOff>
    </xdr:to>
    <xdr:grpSp>
      <xdr:nvGrpSpPr>
        <xdr:cNvPr id="8328" name="Grupa 8327">
          <a:extLst>
            <a:ext uri="{FF2B5EF4-FFF2-40B4-BE49-F238E27FC236}">
              <a16:creationId xmlns:a16="http://schemas.microsoft.com/office/drawing/2014/main" id="{00000000-0008-0000-0000-000088200000}"/>
            </a:ext>
          </a:extLst>
        </xdr:cNvPr>
        <xdr:cNvGrpSpPr/>
      </xdr:nvGrpSpPr>
      <xdr:grpSpPr>
        <a:xfrm>
          <a:off x="1585445" y="134844989"/>
          <a:ext cx="3525097" cy="1123950"/>
          <a:chOff x="2369017" y="131789146"/>
          <a:chExt cx="3525097" cy="1123950"/>
        </a:xfrm>
      </xdr:grpSpPr>
      <xdr:pic>
        <xdr:nvPicPr>
          <xdr:cNvPr id="8202" name="Obraz 8201">
            <a:extLst>
              <a:ext uri="{FF2B5EF4-FFF2-40B4-BE49-F238E27FC236}">
                <a16:creationId xmlns:a16="http://schemas.microsoft.com/office/drawing/2014/main" id="{00000000-0008-0000-0000-00000A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69017" y="131789146"/>
            <a:ext cx="1790700" cy="1123950"/>
          </a:xfrm>
          <a:prstGeom prst="rect">
            <a:avLst/>
          </a:prstGeom>
        </xdr:spPr>
      </xdr:pic>
      <xdr:pic>
        <xdr:nvPicPr>
          <xdr:cNvPr id="8327" name="Obraz 8326">
            <a:extLst>
              <a:ext uri="{FF2B5EF4-FFF2-40B4-BE49-F238E27FC236}">
                <a16:creationId xmlns:a16="http://schemas.microsoft.com/office/drawing/2014/main" id="{00000000-0008-0000-0000-000087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79446" y="131791700"/>
            <a:ext cx="1614668" cy="108205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419747</xdr:colOff>
      <xdr:row>283</xdr:row>
      <xdr:rowOff>261260</xdr:rowOff>
    </xdr:from>
    <xdr:to>
      <xdr:col>2</xdr:col>
      <xdr:colOff>1110343</xdr:colOff>
      <xdr:row>283</xdr:row>
      <xdr:rowOff>1328057</xdr:rowOff>
    </xdr:to>
    <xdr:grpSp>
      <xdr:nvGrpSpPr>
        <xdr:cNvPr id="8331" name="Grupa 8330">
          <a:extLst>
            <a:ext uri="{FF2B5EF4-FFF2-40B4-BE49-F238E27FC236}">
              <a16:creationId xmlns:a16="http://schemas.microsoft.com/office/drawing/2014/main" id="{00000000-0008-0000-0000-00008B200000}"/>
            </a:ext>
          </a:extLst>
        </xdr:cNvPr>
        <xdr:cNvGrpSpPr/>
      </xdr:nvGrpSpPr>
      <xdr:grpSpPr>
        <a:xfrm>
          <a:off x="7132071" y="121755436"/>
          <a:ext cx="2158566" cy="1066797"/>
          <a:chOff x="2597618" y="133190117"/>
          <a:chExt cx="2913274" cy="1445626"/>
        </a:xfrm>
      </xdr:grpSpPr>
      <xdr:pic>
        <xdr:nvPicPr>
          <xdr:cNvPr id="74" name="Obraz 73" descr="Uszczelnienie przejścia dachowego rury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97618" y="133206993"/>
            <a:ext cx="1428750" cy="1428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330" name="Obraz 8329">
            <a:extLst>
              <a:ext uri="{FF2B5EF4-FFF2-40B4-BE49-F238E27FC236}">
                <a16:creationId xmlns:a16="http://schemas.microsoft.com/office/drawing/2014/main" id="{00000000-0008-0000-0000-00008A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68536" y="133190117"/>
            <a:ext cx="1442356" cy="144235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4275670</xdr:colOff>
      <xdr:row>283</xdr:row>
      <xdr:rowOff>504371</xdr:rowOff>
    </xdr:from>
    <xdr:to>
      <xdr:col>0</xdr:col>
      <xdr:colOff>6564086</xdr:colOff>
      <xdr:row>283</xdr:row>
      <xdr:rowOff>1349828</xdr:rowOff>
    </xdr:to>
    <xdr:grpSp>
      <xdr:nvGrpSpPr>
        <xdr:cNvPr id="8334" name="Grupa 8333">
          <a:extLst>
            <a:ext uri="{FF2B5EF4-FFF2-40B4-BE49-F238E27FC236}">
              <a16:creationId xmlns:a16="http://schemas.microsoft.com/office/drawing/2014/main" id="{00000000-0008-0000-0000-00008E200000}"/>
            </a:ext>
          </a:extLst>
        </xdr:cNvPr>
        <xdr:cNvGrpSpPr/>
      </xdr:nvGrpSpPr>
      <xdr:grpSpPr>
        <a:xfrm>
          <a:off x="4275670" y="121998547"/>
          <a:ext cx="2288416" cy="845457"/>
          <a:chOff x="2373781" y="135155214"/>
          <a:chExt cx="3096290" cy="1256392"/>
        </a:xfrm>
      </xdr:grpSpPr>
      <xdr:pic>
        <xdr:nvPicPr>
          <xdr:cNvPr id="8203" name="Obraz 8202">
            <a:extLst>
              <a:ext uri="{FF2B5EF4-FFF2-40B4-BE49-F238E27FC236}">
                <a16:creationId xmlns:a16="http://schemas.microsoft.com/office/drawing/2014/main" id="{00000000-0008-0000-0000-00000B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73781" y="135155214"/>
            <a:ext cx="1876425" cy="1219200"/>
          </a:xfrm>
          <a:prstGeom prst="rect">
            <a:avLst/>
          </a:prstGeom>
        </xdr:spPr>
      </xdr:pic>
      <xdr:pic>
        <xdr:nvPicPr>
          <xdr:cNvPr id="8333" name="Obraz 8332">
            <a:extLst>
              <a:ext uri="{FF2B5EF4-FFF2-40B4-BE49-F238E27FC236}">
                <a16:creationId xmlns:a16="http://schemas.microsoft.com/office/drawing/2014/main" id="{00000000-0008-0000-0000-00008D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59034" y="135200569"/>
            <a:ext cx="1211037" cy="121103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2564219</xdr:colOff>
      <xdr:row>398</xdr:row>
      <xdr:rowOff>32658</xdr:rowOff>
    </xdr:from>
    <xdr:to>
      <xdr:col>0</xdr:col>
      <xdr:colOff>4145367</xdr:colOff>
      <xdr:row>398</xdr:row>
      <xdr:rowOff>1613806</xdr:rowOff>
    </xdr:to>
    <xdr:pic>
      <xdr:nvPicPr>
        <xdr:cNvPr id="8336" name="Obraz 8335">
          <a:extLst>
            <a:ext uri="{FF2B5EF4-FFF2-40B4-BE49-F238E27FC236}">
              <a16:creationId xmlns:a16="http://schemas.microsoft.com/office/drawing/2014/main" id="{00000000-0008-0000-0000-00009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219" y="174095229"/>
          <a:ext cx="1581148" cy="1581148"/>
        </a:xfrm>
        <a:prstGeom prst="rect">
          <a:avLst/>
        </a:prstGeom>
      </xdr:spPr>
    </xdr:pic>
    <xdr:clientData/>
  </xdr:twoCellAnchor>
  <xdr:twoCellAnchor>
    <xdr:from>
      <xdr:col>0</xdr:col>
      <xdr:colOff>2514039</xdr:colOff>
      <xdr:row>400</xdr:row>
      <xdr:rowOff>59871</xdr:rowOff>
    </xdr:from>
    <xdr:to>
      <xdr:col>0</xdr:col>
      <xdr:colOff>4122403</xdr:colOff>
      <xdr:row>400</xdr:row>
      <xdr:rowOff>1668235</xdr:rowOff>
    </xdr:to>
    <xdr:pic>
      <xdr:nvPicPr>
        <xdr:cNvPr id="8339" name="Obraz 8338">
          <a:extLst>
            <a:ext uri="{FF2B5EF4-FFF2-40B4-BE49-F238E27FC236}">
              <a16:creationId xmlns:a16="http://schemas.microsoft.com/office/drawing/2014/main" id="{00000000-0008-0000-0000-000093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039" y="175951242"/>
          <a:ext cx="1608364" cy="1608364"/>
        </a:xfrm>
        <a:prstGeom prst="rect">
          <a:avLst/>
        </a:prstGeom>
      </xdr:spPr>
    </xdr:pic>
    <xdr:clientData/>
  </xdr:twoCellAnchor>
  <xdr:twoCellAnchor>
    <xdr:from>
      <xdr:col>0</xdr:col>
      <xdr:colOff>2061375</xdr:colOff>
      <xdr:row>408</xdr:row>
      <xdr:rowOff>68036</xdr:rowOff>
    </xdr:from>
    <xdr:to>
      <xdr:col>0</xdr:col>
      <xdr:colOff>4598897</xdr:colOff>
      <xdr:row>408</xdr:row>
      <xdr:rowOff>1088570</xdr:rowOff>
    </xdr:to>
    <xdr:grpSp>
      <xdr:nvGrpSpPr>
        <xdr:cNvPr id="8343" name="Grupa 8342">
          <a:extLst>
            <a:ext uri="{FF2B5EF4-FFF2-40B4-BE49-F238E27FC236}">
              <a16:creationId xmlns:a16="http://schemas.microsoft.com/office/drawing/2014/main" id="{00000000-0008-0000-0000-000097200000}"/>
            </a:ext>
          </a:extLst>
        </xdr:cNvPr>
        <xdr:cNvGrpSpPr/>
      </xdr:nvGrpSpPr>
      <xdr:grpSpPr>
        <a:xfrm>
          <a:off x="2061375" y="185144389"/>
          <a:ext cx="2537522" cy="1020534"/>
          <a:chOff x="2578762" y="188867143"/>
          <a:chExt cx="2537522" cy="1020534"/>
        </a:xfrm>
      </xdr:grpSpPr>
      <xdr:pic>
        <xdr:nvPicPr>
          <xdr:cNvPr id="8221" name="Obraz 8220">
            <a:extLst>
              <a:ext uri="{FF2B5EF4-FFF2-40B4-BE49-F238E27FC236}">
                <a16:creationId xmlns:a16="http://schemas.microsoft.com/office/drawing/2014/main" id="{00000000-0008-0000-0000-00001D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78762" y="188962960"/>
            <a:ext cx="1299777" cy="919842"/>
          </a:xfrm>
          <a:prstGeom prst="rect">
            <a:avLst/>
          </a:prstGeom>
        </xdr:spPr>
      </xdr:pic>
      <xdr:pic>
        <xdr:nvPicPr>
          <xdr:cNvPr id="8342" name="Obraz 8341">
            <a:extLst>
              <a:ext uri="{FF2B5EF4-FFF2-40B4-BE49-F238E27FC236}">
                <a16:creationId xmlns:a16="http://schemas.microsoft.com/office/drawing/2014/main" id="{00000000-0008-0000-0000-000096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95750" y="188867143"/>
            <a:ext cx="1020534" cy="102053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2081334</xdr:colOff>
      <xdr:row>411</xdr:row>
      <xdr:rowOff>25513</xdr:rowOff>
    </xdr:from>
    <xdr:to>
      <xdr:col>0</xdr:col>
      <xdr:colOff>4674187</xdr:colOff>
      <xdr:row>411</xdr:row>
      <xdr:rowOff>1168512</xdr:rowOff>
    </xdr:to>
    <xdr:grpSp>
      <xdr:nvGrpSpPr>
        <xdr:cNvPr id="8346" name="Grupa 8345">
          <a:extLst>
            <a:ext uri="{FF2B5EF4-FFF2-40B4-BE49-F238E27FC236}">
              <a16:creationId xmlns:a16="http://schemas.microsoft.com/office/drawing/2014/main" id="{00000000-0008-0000-0000-00009A200000}"/>
            </a:ext>
          </a:extLst>
        </xdr:cNvPr>
        <xdr:cNvGrpSpPr/>
      </xdr:nvGrpSpPr>
      <xdr:grpSpPr>
        <a:xfrm>
          <a:off x="2081334" y="186659484"/>
          <a:ext cx="2592853" cy="1142999"/>
          <a:chOff x="2661205" y="190375834"/>
          <a:chExt cx="2592853" cy="1142999"/>
        </a:xfrm>
      </xdr:grpSpPr>
      <xdr:pic>
        <xdr:nvPicPr>
          <xdr:cNvPr id="8222" name="Obraz 8221">
            <a:extLst>
              <a:ext uri="{FF2B5EF4-FFF2-40B4-BE49-F238E27FC236}">
                <a16:creationId xmlns:a16="http://schemas.microsoft.com/office/drawing/2014/main" id="{00000000-0008-0000-0000-00001E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61205" y="190517575"/>
            <a:ext cx="1213131" cy="996044"/>
          </a:xfrm>
          <a:prstGeom prst="rect">
            <a:avLst/>
          </a:prstGeom>
        </xdr:spPr>
      </xdr:pic>
      <xdr:pic>
        <xdr:nvPicPr>
          <xdr:cNvPr id="8345" name="Obraz 8344">
            <a:extLst>
              <a:ext uri="{FF2B5EF4-FFF2-40B4-BE49-F238E27FC236}">
                <a16:creationId xmlns:a16="http://schemas.microsoft.com/office/drawing/2014/main" id="{00000000-0008-0000-0000-000099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1059" y="190375834"/>
            <a:ext cx="1142999" cy="114299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890893</xdr:colOff>
      <xdr:row>440</xdr:row>
      <xdr:rowOff>127227</xdr:rowOff>
    </xdr:from>
    <xdr:to>
      <xdr:col>0</xdr:col>
      <xdr:colOff>3564681</xdr:colOff>
      <xdr:row>440</xdr:row>
      <xdr:rowOff>1147763</xdr:rowOff>
    </xdr:to>
    <xdr:grpSp>
      <xdr:nvGrpSpPr>
        <xdr:cNvPr id="8349" name="Grupa 8348">
          <a:extLst>
            <a:ext uri="{FF2B5EF4-FFF2-40B4-BE49-F238E27FC236}">
              <a16:creationId xmlns:a16="http://schemas.microsoft.com/office/drawing/2014/main" id="{00000000-0008-0000-0000-00009D200000}"/>
            </a:ext>
          </a:extLst>
        </xdr:cNvPr>
        <xdr:cNvGrpSpPr/>
      </xdr:nvGrpSpPr>
      <xdr:grpSpPr>
        <a:xfrm>
          <a:off x="890893" y="199166109"/>
          <a:ext cx="2673788" cy="1020536"/>
          <a:chOff x="2530944" y="203042384"/>
          <a:chExt cx="2673788" cy="1020536"/>
        </a:xfrm>
      </xdr:grpSpPr>
      <xdr:pic>
        <xdr:nvPicPr>
          <xdr:cNvPr id="33" name="Obraz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30944" y="203050889"/>
            <a:ext cx="1380030" cy="991028"/>
          </a:xfrm>
          <a:prstGeom prst="rect">
            <a:avLst/>
          </a:prstGeom>
        </xdr:spPr>
      </xdr:pic>
      <xdr:pic>
        <xdr:nvPicPr>
          <xdr:cNvPr id="8348" name="Obraz 8347">
            <a:extLst>
              <a:ext uri="{FF2B5EF4-FFF2-40B4-BE49-F238E27FC236}">
                <a16:creationId xmlns:a16="http://schemas.microsoft.com/office/drawing/2014/main" id="{00000000-0008-0000-0000-00009C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84196" y="203042384"/>
            <a:ext cx="1020536" cy="102053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1841691</xdr:colOff>
      <xdr:row>453</xdr:row>
      <xdr:rowOff>83343</xdr:rowOff>
    </xdr:from>
    <xdr:to>
      <xdr:col>0</xdr:col>
      <xdr:colOff>4878111</xdr:colOff>
      <xdr:row>454</xdr:row>
      <xdr:rowOff>4650</xdr:rowOff>
    </xdr:to>
    <xdr:grpSp>
      <xdr:nvGrpSpPr>
        <xdr:cNvPr id="8352" name="Grupa 8351">
          <a:extLst>
            <a:ext uri="{FF2B5EF4-FFF2-40B4-BE49-F238E27FC236}">
              <a16:creationId xmlns:a16="http://schemas.microsoft.com/office/drawing/2014/main" id="{00000000-0008-0000-0000-0000A0200000}"/>
            </a:ext>
          </a:extLst>
        </xdr:cNvPr>
        <xdr:cNvGrpSpPr/>
      </xdr:nvGrpSpPr>
      <xdr:grpSpPr>
        <a:xfrm>
          <a:off x="1841691" y="203189961"/>
          <a:ext cx="3036420" cy="1422895"/>
          <a:chOff x="2505088" y="204585093"/>
          <a:chExt cx="3036420" cy="1421495"/>
        </a:xfrm>
      </xdr:grpSpPr>
      <xdr:pic>
        <xdr:nvPicPr>
          <xdr:cNvPr id="214" name="Obraz 213">
            <a:extLst>
              <a:ext uri="{FF2B5EF4-FFF2-40B4-BE49-F238E27FC236}">
                <a16:creationId xmlns:a16="http://schemas.microsoft.com/office/drawing/2014/main" id="{00000000-0008-0000-0000-0000D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05088" y="204598798"/>
            <a:ext cx="1613808" cy="1407790"/>
          </a:xfrm>
          <a:prstGeom prst="rect">
            <a:avLst/>
          </a:prstGeom>
        </xdr:spPr>
      </xdr:pic>
      <xdr:pic>
        <xdr:nvPicPr>
          <xdr:cNvPr id="8351" name="Obraz 8350">
            <a:extLst>
              <a:ext uri="{FF2B5EF4-FFF2-40B4-BE49-F238E27FC236}">
                <a16:creationId xmlns:a16="http://schemas.microsoft.com/office/drawing/2014/main" id="{00000000-0008-0000-0000-00009F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94401" y="204585093"/>
            <a:ext cx="1347107" cy="134710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1952589</xdr:colOff>
      <xdr:row>456</xdr:row>
      <xdr:rowOff>93546</xdr:rowOff>
    </xdr:from>
    <xdr:to>
      <xdr:col>0</xdr:col>
      <xdr:colOff>4862463</xdr:colOff>
      <xdr:row>456</xdr:row>
      <xdr:rowOff>1454260</xdr:rowOff>
    </xdr:to>
    <xdr:grpSp>
      <xdr:nvGrpSpPr>
        <xdr:cNvPr id="8355" name="Grupa 8354">
          <a:extLst>
            <a:ext uri="{FF2B5EF4-FFF2-40B4-BE49-F238E27FC236}">
              <a16:creationId xmlns:a16="http://schemas.microsoft.com/office/drawing/2014/main" id="{00000000-0008-0000-0000-0000A3200000}"/>
            </a:ext>
          </a:extLst>
        </xdr:cNvPr>
        <xdr:cNvGrpSpPr/>
      </xdr:nvGrpSpPr>
      <xdr:grpSpPr>
        <a:xfrm>
          <a:off x="1952589" y="205082752"/>
          <a:ext cx="2909874" cy="1360714"/>
          <a:chOff x="2704773" y="206486689"/>
          <a:chExt cx="2909874" cy="1360714"/>
        </a:xfrm>
      </xdr:grpSpPr>
      <xdr:pic>
        <xdr:nvPicPr>
          <xdr:cNvPr id="117" name="Obraz 116" descr="Uszczelnienie rury – do membran TPO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04773" y="206527735"/>
            <a:ext cx="1307632" cy="13076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354" name="Obraz 8353">
            <a:extLst>
              <a:ext uri="{FF2B5EF4-FFF2-40B4-BE49-F238E27FC236}">
                <a16:creationId xmlns:a16="http://schemas.microsoft.com/office/drawing/2014/main" id="{00000000-0008-0000-0000-0000A2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53933" y="206486689"/>
            <a:ext cx="1360714" cy="136071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1663097</xdr:colOff>
      <xdr:row>459</xdr:row>
      <xdr:rowOff>13607</xdr:rowOff>
    </xdr:from>
    <xdr:to>
      <xdr:col>0</xdr:col>
      <xdr:colOff>4810125</xdr:colOff>
      <xdr:row>459</xdr:row>
      <xdr:rowOff>1514021</xdr:rowOff>
    </xdr:to>
    <xdr:grpSp>
      <xdr:nvGrpSpPr>
        <xdr:cNvPr id="8358" name="Grupa 8357">
          <a:extLst>
            <a:ext uri="{FF2B5EF4-FFF2-40B4-BE49-F238E27FC236}">
              <a16:creationId xmlns:a16="http://schemas.microsoft.com/office/drawing/2014/main" id="{00000000-0008-0000-0000-0000A6200000}"/>
            </a:ext>
          </a:extLst>
        </xdr:cNvPr>
        <xdr:cNvGrpSpPr/>
      </xdr:nvGrpSpPr>
      <xdr:grpSpPr>
        <a:xfrm>
          <a:off x="1663097" y="206885401"/>
          <a:ext cx="3147028" cy="1500414"/>
          <a:chOff x="2380924" y="208298143"/>
          <a:chExt cx="3147028" cy="1500414"/>
        </a:xfrm>
      </xdr:grpSpPr>
      <xdr:pic>
        <xdr:nvPicPr>
          <xdr:cNvPr id="215" name="Obraz 214">
            <a:extLst>
              <a:ext uri="{FF2B5EF4-FFF2-40B4-BE49-F238E27FC236}">
                <a16:creationId xmlns:a16="http://schemas.microsoft.com/office/drawing/2014/main" id="{00000000-0008-0000-0000-0000D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80924" y="208331707"/>
            <a:ext cx="1885950" cy="1466850"/>
          </a:xfrm>
          <a:prstGeom prst="rect">
            <a:avLst/>
          </a:prstGeom>
        </xdr:spPr>
      </xdr:pic>
      <xdr:pic>
        <xdr:nvPicPr>
          <xdr:cNvPr id="8357" name="Obraz 8356">
            <a:extLst>
              <a:ext uri="{FF2B5EF4-FFF2-40B4-BE49-F238E27FC236}">
                <a16:creationId xmlns:a16="http://schemas.microsoft.com/office/drawing/2014/main" id="{00000000-0008-0000-0000-0000A52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141" r="13414"/>
          <a:stretch/>
        </xdr:blipFill>
        <xdr:spPr>
          <a:xfrm>
            <a:off x="4468295" y="208298143"/>
            <a:ext cx="1059657" cy="148318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1553218</xdr:colOff>
      <xdr:row>462</xdr:row>
      <xdr:rowOff>40821</xdr:rowOff>
    </xdr:from>
    <xdr:to>
      <xdr:col>0</xdr:col>
      <xdr:colOff>5249924</xdr:colOff>
      <xdr:row>462</xdr:row>
      <xdr:rowOff>1216364</xdr:rowOff>
    </xdr:to>
    <xdr:grpSp>
      <xdr:nvGrpSpPr>
        <xdr:cNvPr id="8363" name="Grupa 8362">
          <a:extLst>
            <a:ext uri="{FF2B5EF4-FFF2-40B4-BE49-F238E27FC236}">
              <a16:creationId xmlns:a16="http://schemas.microsoft.com/office/drawing/2014/main" id="{00000000-0008-0000-0000-0000AB200000}"/>
            </a:ext>
          </a:extLst>
        </xdr:cNvPr>
        <xdr:cNvGrpSpPr/>
      </xdr:nvGrpSpPr>
      <xdr:grpSpPr>
        <a:xfrm>
          <a:off x="1553218" y="208851233"/>
          <a:ext cx="3696706" cy="1175543"/>
          <a:chOff x="2588093" y="210271178"/>
          <a:chExt cx="3696706" cy="1175543"/>
        </a:xfrm>
      </xdr:grpSpPr>
      <xdr:pic>
        <xdr:nvPicPr>
          <xdr:cNvPr id="216" name="Obraz 215">
            <a:extLst>
              <a:ext uri="{FF2B5EF4-FFF2-40B4-BE49-F238E27FC236}">
                <a16:creationId xmlns:a16="http://schemas.microsoft.com/office/drawing/2014/main" id="{00000000-0008-0000-0000-0000D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88093" y="210322771"/>
            <a:ext cx="1828800" cy="1123950"/>
          </a:xfrm>
          <a:prstGeom prst="rect">
            <a:avLst/>
          </a:prstGeom>
        </xdr:spPr>
      </xdr:pic>
      <xdr:pic>
        <xdr:nvPicPr>
          <xdr:cNvPr id="8362" name="Obraz 8361">
            <a:extLst>
              <a:ext uri="{FF2B5EF4-FFF2-40B4-BE49-F238E27FC236}">
                <a16:creationId xmlns:a16="http://schemas.microsoft.com/office/drawing/2014/main" id="{00000000-0008-0000-0000-0000AA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21242" y="210271178"/>
            <a:ext cx="1763557" cy="116751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1198923</xdr:colOff>
      <xdr:row>440</xdr:row>
      <xdr:rowOff>183015</xdr:rowOff>
    </xdr:from>
    <xdr:to>
      <xdr:col>3</xdr:col>
      <xdr:colOff>326571</xdr:colOff>
      <xdr:row>440</xdr:row>
      <xdr:rowOff>1534885</xdr:rowOff>
    </xdr:to>
    <xdr:grpSp>
      <xdr:nvGrpSpPr>
        <xdr:cNvPr id="8366" name="Grupa 8365">
          <a:extLst>
            <a:ext uri="{FF2B5EF4-FFF2-40B4-BE49-F238E27FC236}">
              <a16:creationId xmlns:a16="http://schemas.microsoft.com/office/drawing/2014/main" id="{00000000-0008-0000-0000-0000AE200000}"/>
            </a:ext>
          </a:extLst>
        </xdr:cNvPr>
        <xdr:cNvGrpSpPr/>
      </xdr:nvGrpSpPr>
      <xdr:grpSpPr>
        <a:xfrm>
          <a:off x="7911247" y="199221897"/>
          <a:ext cx="2354942" cy="1351870"/>
          <a:chOff x="2623129" y="211676016"/>
          <a:chExt cx="3216034" cy="1619250"/>
        </a:xfrm>
      </xdr:grpSpPr>
      <xdr:pic>
        <xdr:nvPicPr>
          <xdr:cNvPr id="121" name="Obraz 120" descr="Uszczelnienie przejścia dachowego rury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23129" y="211701579"/>
            <a:ext cx="1570791" cy="157079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365" name="Obraz 8364">
            <a:extLst>
              <a:ext uri="{FF2B5EF4-FFF2-40B4-BE49-F238E27FC236}">
                <a16:creationId xmlns:a16="http://schemas.microsoft.com/office/drawing/2014/main" id="{00000000-0008-0000-0000-0000AD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19913" y="211676016"/>
            <a:ext cx="1619250" cy="16192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4357992</xdr:colOff>
      <xdr:row>440</xdr:row>
      <xdr:rowOff>303778</xdr:rowOff>
    </xdr:from>
    <xdr:to>
      <xdr:col>1</xdr:col>
      <xdr:colOff>524844</xdr:colOff>
      <xdr:row>440</xdr:row>
      <xdr:rowOff>1455965</xdr:rowOff>
    </xdr:to>
    <xdr:grpSp>
      <xdr:nvGrpSpPr>
        <xdr:cNvPr id="8369" name="Grupa 8368">
          <a:extLst>
            <a:ext uri="{FF2B5EF4-FFF2-40B4-BE49-F238E27FC236}">
              <a16:creationId xmlns:a16="http://schemas.microsoft.com/office/drawing/2014/main" id="{00000000-0008-0000-0000-0000B1200000}"/>
            </a:ext>
          </a:extLst>
        </xdr:cNvPr>
        <xdr:cNvGrpSpPr/>
      </xdr:nvGrpSpPr>
      <xdr:grpSpPr>
        <a:xfrm>
          <a:off x="4357992" y="199342660"/>
          <a:ext cx="2879176" cy="1152187"/>
          <a:chOff x="2398274" y="213731815"/>
          <a:chExt cx="3068395" cy="1152187"/>
        </a:xfrm>
      </xdr:grpSpPr>
      <xdr:pic>
        <xdr:nvPicPr>
          <xdr:cNvPr id="217" name="Obraz 216">
            <a:extLst>
              <a:ext uri="{FF2B5EF4-FFF2-40B4-BE49-F238E27FC236}">
                <a16:creationId xmlns:a16="http://schemas.microsoft.com/office/drawing/2014/main" id="{00000000-0008-0000-0000-0000D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98274" y="213731815"/>
            <a:ext cx="1732189" cy="1105467"/>
          </a:xfrm>
          <a:prstGeom prst="rect">
            <a:avLst/>
          </a:prstGeom>
        </xdr:spPr>
      </xdr:pic>
      <xdr:pic>
        <xdr:nvPicPr>
          <xdr:cNvPr id="8368" name="Obraz 8367">
            <a:extLst>
              <a:ext uri="{FF2B5EF4-FFF2-40B4-BE49-F238E27FC236}">
                <a16:creationId xmlns:a16="http://schemas.microsoft.com/office/drawing/2014/main" id="{00000000-0008-0000-0000-0000B0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23667" y="213741000"/>
            <a:ext cx="1143002" cy="114300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1881493</xdr:colOff>
      <xdr:row>520</xdr:row>
      <xdr:rowOff>26761</xdr:rowOff>
    </xdr:from>
    <xdr:to>
      <xdr:col>0</xdr:col>
      <xdr:colOff>4862122</xdr:colOff>
      <xdr:row>521</xdr:row>
      <xdr:rowOff>2507</xdr:rowOff>
    </xdr:to>
    <xdr:grpSp>
      <xdr:nvGrpSpPr>
        <xdr:cNvPr id="8374" name="Grupa 8373">
          <a:extLst>
            <a:ext uri="{FF2B5EF4-FFF2-40B4-BE49-F238E27FC236}">
              <a16:creationId xmlns:a16="http://schemas.microsoft.com/office/drawing/2014/main" id="{00000000-0008-0000-0000-0000B6200000}"/>
            </a:ext>
          </a:extLst>
        </xdr:cNvPr>
        <xdr:cNvGrpSpPr/>
      </xdr:nvGrpSpPr>
      <xdr:grpSpPr>
        <a:xfrm>
          <a:off x="1881493" y="232279879"/>
          <a:ext cx="2980629" cy="883422"/>
          <a:chOff x="2611906" y="252779440"/>
          <a:chExt cx="2980629" cy="872216"/>
        </a:xfrm>
      </xdr:grpSpPr>
      <xdr:pic>
        <xdr:nvPicPr>
          <xdr:cNvPr id="37" name="Obraz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11906" y="252779440"/>
            <a:ext cx="1400175" cy="800100"/>
          </a:xfrm>
          <a:prstGeom prst="rect">
            <a:avLst/>
          </a:prstGeom>
        </xdr:spPr>
      </xdr:pic>
      <xdr:pic>
        <xdr:nvPicPr>
          <xdr:cNvPr id="8373" name="Obraz 8372">
            <a:extLst>
              <a:ext uri="{FF2B5EF4-FFF2-40B4-BE49-F238E27FC236}">
                <a16:creationId xmlns:a16="http://schemas.microsoft.com/office/drawing/2014/main" id="{00000000-0008-0000-0000-0000B5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13464" y="252790415"/>
            <a:ext cx="1279071" cy="86124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1922314</xdr:colOff>
      <xdr:row>523</xdr:row>
      <xdr:rowOff>19958</xdr:rowOff>
    </xdr:from>
    <xdr:to>
      <xdr:col>0</xdr:col>
      <xdr:colOff>4773676</xdr:colOff>
      <xdr:row>523</xdr:row>
      <xdr:rowOff>823683</xdr:rowOff>
    </xdr:to>
    <xdr:grpSp>
      <xdr:nvGrpSpPr>
        <xdr:cNvPr id="8377" name="Grupa 8376">
          <a:extLst>
            <a:ext uri="{FF2B5EF4-FFF2-40B4-BE49-F238E27FC236}">
              <a16:creationId xmlns:a16="http://schemas.microsoft.com/office/drawing/2014/main" id="{00000000-0008-0000-0000-0000B9200000}"/>
            </a:ext>
          </a:extLst>
        </xdr:cNvPr>
        <xdr:cNvGrpSpPr/>
      </xdr:nvGrpSpPr>
      <xdr:grpSpPr>
        <a:xfrm>
          <a:off x="1922314" y="233561752"/>
          <a:ext cx="2851362" cy="803725"/>
          <a:chOff x="2564281" y="254065315"/>
          <a:chExt cx="2851362" cy="803725"/>
        </a:xfrm>
      </xdr:grpSpPr>
      <xdr:pic>
        <xdr:nvPicPr>
          <xdr:cNvPr id="349" name="Obraz 348">
            <a:extLst>
              <a:ext uri="{FF2B5EF4-FFF2-40B4-BE49-F238E27FC236}">
                <a16:creationId xmlns:a16="http://schemas.microsoft.com/office/drawing/2014/main" id="{00000000-0008-0000-0000-00005D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64281" y="254065315"/>
            <a:ext cx="1400175" cy="800100"/>
          </a:xfrm>
          <a:prstGeom prst="rect">
            <a:avLst/>
          </a:prstGeom>
        </xdr:spPr>
      </xdr:pic>
      <xdr:pic>
        <xdr:nvPicPr>
          <xdr:cNvPr id="8376" name="Obraz 8375">
            <a:extLst>
              <a:ext uri="{FF2B5EF4-FFF2-40B4-BE49-F238E27FC236}">
                <a16:creationId xmlns:a16="http://schemas.microsoft.com/office/drawing/2014/main" id="{00000000-0008-0000-0000-0000B8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53041" y="254099785"/>
            <a:ext cx="1162602" cy="76925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2136179</xdr:colOff>
      <xdr:row>559</xdr:row>
      <xdr:rowOff>28245</xdr:rowOff>
    </xdr:from>
    <xdr:to>
      <xdr:col>0</xdr:col>
      <xdr:colOff>4607435</xdr:colOff>
      <xdr:row>559</xdr:row>
      <xdr:rowOff>1255938</xdr:rowOff>
    </xdr:to>
    <xdr:grpSp>
      <xdr:nvGrpSpPr>
        <xdr:cNvPr id="8380" name="Grupa 8379">
          <a:extLst>
            <a:ext uri="{FF2B5EF4-FFF2-40B4-BE49-F238E27FC236}">
              <a16:creationId xmlns:a16="http://schemas.microsoft.com/office/drawing/2014/main" id="{00000000-0008-0000-0000-0000BC200000}"/>
            </a:ext>
          </a:extLst>
        </xdr:cNvPr>
        <xdr:cNvGrpSpPr/>
      </xdr:nvGrpSpPr>
      <xdr:grpSpPr>
        <a:xfrm>
          <a:off x="2136179" y="249840980"/>
          <a:ext cx="2471256" cy="1227693"/>
          <a:chOff x="2726672" y="277314602"/>
          <a:chExt cx="2471256" cy="1227693"/>
        </a:xfrm>
      </xdr:grpSpPr>
      <xdr:pic>
        <xdr:nvPicPr>
          <xdr:cNvPr id="156" name="Obraz 155" descr="Opaska szybkogrzejna do śr. 50‑150 mm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26672" y="277314602"/>
            <a:ext cx="1170643" cy="117949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379" name="Obraz 8378">
            <a:extLst>
              <a:ext uri="{FF2B5EF4-FFF2-40B4-BE49-F238E27FC236}">
                <a16:creationId xmlns:a16="http://schemas.microsoft.com/office/drawing/2014/main" id="{00000000-0008-0000-0000-0000BB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14107" y="277367999"/>
            <a:ext cx="1183821" cy="117429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2000281</xdr:colOff>
      <xdr:row>577</xdr:row>
      <xdr:rowOff>23247</xdr:rowOff>
    </xdr:from>
    <xdr:to>
      <xdr:col>0</xdr:col>
      <xdr:colOff>4743333</xdr:colOff>
      <xdr:row>577</xdr:row>
      <xdr:rowOff>1410909</xdr:rowOff>
    </xdr:to>
    <xdr:grpSp>
      <xdr:nvGrpSpPr>
        <xdr:cNvPr id="8383" name="Grupa 8382">
          <a:extLst>
            <a:ext uri="{FF2B5EF4-FFF2-40B4-BE49-F238E27FC236}">
              <a16:creationId xmlns:a16="http://schemas.microsoft.com/office/drawing/2014/main" id="{00000000-0008-0000-0000-0000BF200000}"/>
            </a:ext>
          </a:extLst>
        </xdr:cNvPr>
        <xdr:cNvGrpSpPr/>
      </xdr:nvGrpSpPr>
      <xdr:grpSpPr>
        <a:xfrm>
          <a:off x="2000281" y="262588276"/>
          <a:ext cx="2743052" cy="1387662"/>
          <a:chOff x="2618162" y="290639501"/>
          <a:chExt cx="2743052" cy="1387662"/>
        </a:xfrm>
      </xdr:grpSpPr>
      <xdr:pic>
        <xdr:nvPicPr>
          <xdr:cNvPr id="176" name="Obraz 175" descr="Mocowanie do kratki i24 oraz i24.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18162" y="290639501"/>
            <a:ext cx="1387662" cy="13876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382" name="Obraz 8381">
            <a:extLst>
              <a:ext uri="{FF2B5EF4-FFF2-40B4-BE49-F238E27FC236}">
                <a16:creationId xmlns:a16="http://schemas.microsoft.com/office/drawing/2014/main" id="{00000000-0008-0000-0000-0000BE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95750" y="290716608"/>
            <a:ext cx="1265464" cy="126546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1628404</xdr:colOff>
      <xdr:row>579</xdr:row>
      <xdr:rowOff>30124</xdr:rowOff>
    </xdr:from>
    <xdr:to>
      <xdr:col>0</xdr:col>
      <xdr:colOff>5091398</xdr:colOff>
      <xdr:row>579</xdr:row>
      <xdr:rowOff>1395726</xdr:rowOff>
    </xdr:to>
    <xdr:grpSp>
      <xdr:nvGrpSpPr>
        <xdr:cNvPr id="8386" name="Grupa 8385">
          <a:extLst>
            <a:ext uri="{FF2B5EF4-FFF2-40B4-BE49-F238E27FC236}">
              <a16:creationId xmlns:a16="http://schemas.microsoft.com/office/drawing/2014/main" id="{00000000-0008-0000-0000-0000C2200000}"/>
            </a:ext>
          </a:extLst>
        </xdr:cNvPr>
        <xdr:cNvGrpSpPr/>
      </xdr:nvGrpSpPr>
      <xdr:grpSpPr>
        <a:xfrm>
          <a:off x="1628404" y="264231212"/>
          <a:ext cx="3462994" cy="1365602"/>
          <a:chOff x="2606810" y="292349312"/>
          <a:chExt cx="3462994" cy="1365602"/>
        </a:xfrm>
      </xdr:grpSpPr>
      <xdr:pic>
        <xdr:nvPicPr>
          <xdr:cNvPr id="177" name="Obraz 176" descr="Mocowanie do  kratki i24 oraz i24.2 – do pap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06810" y="292349312"/>
            <a:ext cx="1300828" cy="130082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385" name="Obraz 8384">
            <a:extLst>
              <a:ext uri="{FF2B5EF4-FFF2-40B4-BE49-F238E27FC236}">
                <a16:creationId xmlns:a16="http://schemas.microsoft.com/office/drawing/2014/main" id="{00000000-0008-0000-0000-0000C1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16411" y="292451518"/>
            <a:ext cx="1853393" cy="126339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1639473</xdr:colOff>
      <xdr:row>581</xdr:row>
      <xdr:rowOff>21280</xdr:rowOff>
    </xdr:from>
    <xdr:to>
      <xdr:col>0</xdr:col>
      <xdr:colOff>5127953</xdr:colOff>
      <xdr:row>581</xdr:row>
      <xdr:rowOff>1458999</xdr:rowOff>
    </xdr:to>
    <xdr:grpSp>
      <xdr:nvGrpSpPr>
        <xdr:cNvPr id="8389" name="Grupa 8388">
          <a:extLst>
            <a:ext uri="{FF2B5EF4-FFF2-40B4-BE49-F238E27FC236}">
              <a16:creationId xmlns:a16="http://schemas.microsoft.com/office/drawing/2014/main" id="{00000000-0008-0000-0000-0000C5200000}"/>
            </a:ext>
          </a:extLst>
        </xdr:cNvPr>
        <xdr:cNvGrpSpPr/>
      </xdr:nvGrpSpPr>
      <xdr:grpSpPr>
        <a:xfrm>
          <a:off x="1639473" y="265892045"/>
          <a:ext cx="3488480" cy="1437719"/>
          <a:chOff x="2691884" y="293923659"/>
          <a:chExt cx="3488480" cy="1437719"/>
        </a:xfrm>
      </xdr:grpSpPr>
      <xdr:pic>
        <xdr:nvPicPr>
          <xdr:cNvPr id="178" name="Obraz 177" descr="Mocowanie do  kratki i24 oraz i24.2 – do PCV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91884" y="293923659"/>
            <a:ext cx="1240218" cy="131108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388" name="Obraz 8387">
            <a:extLst>
              <a:ext uri="{FF2B5EF4-FFF2-40B4-BE49-F238E27FC236}">
                <a16:creationId xmlns:a16="http://schemas.microsoft.com/office/drawing/2014/main" id="{00000000-0008-0000-0000-0000C4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04607" y="294014570"/>
            <a:ext cx="1975757" cy="134680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1729085</xdr:colOff>
      <xdr:row>587</xdr:row>
      <xdr:rowOff>115609</xdr:rowOff>
    </xdr:from>
    <xdr:to>
      <xdr:col>0</xdr:col>
      <xdr:colOff>4788310</xdr:colOff>
      <xdr:row>587</xdr:row>
      <xdr:rowOff>1455963</xdr:rowOff>
    </xdr:to>
    <xdr:grpSp>
      <xdr:nvGrpSpPr>
        <xdr:cNvPr id="8392" name="Grupa 8391">
          <a:extLst>
            <a:ext uri="{FF2B5EF4-FFF2-40B4-BE49-F238E27FC236}">
              <a16:creationId xmlns:a16="http://schemas.microsoft.com/office/drawing/2014/main" id="{00000000-0008-0000-0000-0000C8200000}"/>
            </a:ext>
          </a:extLst>
        </xdr:cNvPr>
        <xdr:cNvGrpSpPr/>
      </xdr:nvGrpSpPr>
      <xdr:grpSpPr>
        <a:xfrm>
          <a:off x="1729085" y="270916962"/>
          <a:ext cx="3059225" cy="1340354"/>
          <a:chOff x="2570728" y="299336680"/>
          <a:chExt cx="3059225" cy="1340354"/>
        </a:xfrm>
      </xdr:grpSpPr>
      <xdr:pic>
        <xdr:nvPicPr>
          <xdr:cNvPr id="179" name="Obraz 178" descr="Łącznik z rusztem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70728" y="299336680"/>
            <a:ext cx="1315842" cy="131584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391" name="Obraz 8390">
            <a:extLst>
              <a:ext uri="{FF2B5EF4-FFF2-40B4-BE49-F238E27FC236}">
                <a16:creationId xmlns:a16="http://schemas.microsoft.com/office/drawing/2014/main" id="{00000000-0008-0000-0000-0000C7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96454" y="299343535"/>
            <a:ext cx="1333499" cy="133349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1123174</xdr:colOff>
      <xdr:row>599</xdr:row>
      <xdr:rowOff>54406</xdr:rowOff>
    </xdr:from>
    <xdr:to>
      <xdr:col>0</xdr:col>
      <xdr:colOff>5619750</xdr:colOff>
      <xdr:row>599</xdr:row>
      <xdr:rowOff>1393010</xdr:rowOff>
    </xdr:to>
    <xdr:grpSp>
      <xdr:nvGrpSpPr>
        <xdr:cNvPr id="8402" name="Grupa 8401">
          <a:extLst>
            <a:ext uri="{FF2B5EF4-FFF2-40B4-BE49-F238E27FC236}">
              <a16:creationId xmlns:a16="http://schemas.microsoft.com/office/drawing/2014/main" id="{00000000-0008-0000-0000-0000D2200000}"/>
            </a:ext>
          </a:extLst>
        </xdr:cNvPr>
        <xdr:cNvGrpSpPr/>
      </xdr:nvGrpSpPr>
      <xdr:grpSpPr>
        <a:xfrm>
          <a:off x="1123174" y="280459200"/>
          <a:ext cx="4496576" cy="1338604"/>
          <a:chOff x="2578446" y="309249535"/>
          <a:chExt cx="4496576" cy="1340344"/>
        </a:xfrm>
      </xdr:grpSpPr>
      <xdr:pic>
        <xdr:nvPicPr>
          <xdr:cNvPr id="3" name="Obraz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78446" y="309285822"/>
            <a:ext cx="1467095" cy="1283708"/>
          </a:xfrm>
          <a:prstGeom prst="rect">
            <a:avLst/>
          </a:prstGeom>
        </xdr:spPr>
      </xdr:pic>
      <xdr:grpSp>
        <xdr:nvGrpSpPr>
          <xdr:cNvPr id="8401" name="Grupa 8400">
            <a:extLst>
              <a:ext uri="{FF2B5EF4-FFF2-40B4-BE49-F238E27FC236}">
                <a16:creationId xmlns:a16="http://schemas.microsoft.com/office/drawing/2014/main" id="{00000000-0008-0000-0000-0000D1200000}"/>
              </a:ext>
            </a:extLst>
          </xdr:cNvPr>
          <xdr:cNvGrpSpPr/>
        </xdr:nvGrpSpPr>
        <xdr:grpSpPr>
          <a:xfrm>
            <a:off x="4191001" y="309249535"/>
            <a:ext cx="2884021" cy="1340344"/>
            <a:chOff x="4191001" y="309249535"/>
            <a:chExt cx="2884021" cy="1340344"/>
          </a:xfrm>
        </xdr:grpSpPr>
        <xdr:pic>
          <xdr:nvPicPr>
            <xdr:cNvPr id="8398" name="Obraz 8397">
              <a:extLst>
                <a:ext uri="{FF2B5EF4-FFF2-40B4-BE49-F238E27FC236}">
                  <a16:creationId xmlns:a16="http://schemas.microsoft.com/office/drawing/2014/main" id="{00000000-0008-0000-0000-0000CE2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12394" b="13402"/>
            <a:stretch/>
          </xdr:blipFill>
          <xdr:spPr>
            <a:xfrm>
              <a:off x="4191001" y="309469235"/>
              <a:ext cx="1333499" cy="989503"/>
            </a:xfrm>
            <a:prstGeom prst="rect">
              <a:avLst/>
            </a:prstGeom>
          </xdr:spPr>
        </xdr:pic>
        <xdr:pic>
          <xdr:nvPicPr>
            <xdr:cNvPr id="8400" name="Obraz 8399">
              <a:extLst>
                <a:ext uri="{FF2B5EF4-FFF2-40B4-BE49-F238E27FC236}">
                  <a16:creationId xmlns:a16="http://schemas.microsoft.com/office/drawing/2014/main" id="{00000000-0008-0000-0000-0000D02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2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" r="48" b="5285"/>
            <a:stretch/>
          </xdr:blipFill>
          <xdr:spPr>
            <a:xfrm>
              <a:off x="5660571" y="309249535"/>
              <a:ext cx="1414451" cy="1340344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0</xdr:col>
      <xdr:colOff>2740776</xdr:colOff>
      <xdr:row>666</xdr:row>
      <xdr:rowOff>77109</xdr:rowOff>
    </xdr:from>
    <xdr:to>
      <xdr:col>0</xdr:col>
      <xdr:colOff>4002838</xdr:colOff>
      <xdr:row>666</xdr:row>
      <xdr:rowOff>1339171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776" y="346751250"/>
          <a:ext cx="1262062" cy="1262062"/>
        </a:xfrm>
        <a:prstGeom prst="rect">
          <a:avLst/>
        </a:prstGeom>
      </xdr:spPr>
    </xdr:pic>
    <xdr:clientData/>
  </xdr:twoCellAnchor>
  <xdr:twoCellAnchor>
    <xdr:from>
      <xdr:col>0</xdr:col>
      <xdr:colOff>1458699</xdr:colOff>
      <xdr:row>676</xdr:row>
      <xdr:rowOff>190767</xdr:rowOff>
    </xdr:from>
    <xdr:to>
      <xdr:col>0</xdr:col>
      <xdr:colOff>5154285</xdr:colOff>
      <xdr:row>676</xdr:row>
      <xdr:rowOff>1366157</xdr:rowOff>
    </xdr:to>
    <xdr:grpSp>
      <xdr:nvGrpSpPr>
        <xdr:cNvPr id="8413" name="Grupa 8412">
          <a:extLst>
            <a:ext uri="{FF2B5EF4-FFF2-40B4-BE49-F238E27FC236}">
              <a16:creationId xmlns:a16="http://schemas.microsoft.com/office/drawing/2014/main" id="{00000000-0008-0000-0000-0000DD200000}"/>
            </a:ext>
          </a:extLst>
        </xdr:cNvPr>
        <xdr:cNvGrpSpPr/>
      </xdr:nvGrpSpPr>
      <xdr:grpSpPr>
        <a:xfrm>
          <a:off x="1458699" y="330215208"/>
          <a:ext cx="3695586" cy="1175390"/>
          <a:chOff x="2383176" y="359422059"/>
          <a:chExt cx="3695586" cy="1175390"/>
        </a:xfrm>
      </xdr:grpSpPr>
      <xdr:pic>
        <xdr:nvPicPr>
          <xdr:cNvPr id="40" name="Obraz 3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83176" y="359513332"/>
            <a:ext cx="1844856" cy="1002845"/>
          </a:xfrm>
          <a:prstGeom prst="rect">
            <a:avLst/>
          </a:prstGeom>
        </xdr:spPr>
      </xdr:pic>
      <xdr:pic>
        <xdr:nvPicPr>
          <xdr:cNvPr id="8412" name="Obraz 8411">
            <a:extLst>
              <a:ext uri="{FF2B5EF4-FFF2-40B4-BE49-F238E27FC236}">
                <a16:creationId xmlns:a16="http://schemas.microsoft.com/office/drawing/2014/main" id="{00000000-0008-0000-0000-0000DC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9214" y="359422059"/>
            <a:ext cx="1479548" cy="117539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1421960</xdr:colOff>
      <xdr:row>678</xdr:row>
      <xdr:rowOff>62593</xdr:rowOff>
    </xdr:from>
    <xdr:to>
      <xdr:col>0</xdr:col>
      <xdr:colOff>5212799</xdr:colOff>
      <xdr:row>678</xdr:row>
      <xdr:rowOff>1192892</xdr:rowOff>
    </xdr:to>
    <xdr:grpSp>
      <xdr:nvGrpSpPr>
        <xdr:cNvPr id="8416" name="Grupa 8415">
          <a:extLst>
            <a:ext uri="{FF2B5EF4-FFF2-40B4-BE49-F238E27FC236}">
              <a16:creationId xmlns:a16="http://schemas.microsoft.com/office/drawing/2014/main" id="{00000000-0008-0000-0000-0000E0200000}"/>
            </a:ext>
          </a:extLst>
        </xdr:cNvPr>
        <xdr:cNvGrpSpPr/>
      </xdr:nvGrpSpPr>
      <xdr:grpSpPr>
        <a:xfrm>
          <a:off x="1421960" y="331767917"/>
          <a:ext cx="3790839" cy="1130299"/>
          <a:chOff x="2364123" y="360875036"/>
          <a:chExt cx="3790839" cy="1130299"/>
        </a:xfrm>
      </xdr:grpSpPr>
      <xdr:pic>
        <xdr:nvPicPr>
          <xdr:cNvPr id="41" name="Obraz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64123" y="360901260"/>
            <a:ext cx="1882700" cy="1002845"/>
          </a:xfrm>
          <a:prstGeom prst="rect">
            <a:avLst/>
          </a:prstGeom>
        </xdr:spPr>
      </xdr:pic>
      <xdr:pic>
        <xdr:nvPicPr>
          <xdr:cNvPr id="8415" name="Obraz 8414">
            <a:extLst>
              <a:ext uri="{FF2B5EF4-FFF2-40B4-BE49-F238E27FC236}">
                <a16:creationId xmlns:a16="http://schemas.microsoft.com/office/drawing/2014/main" id="{00000000-0008-0000-0000-0000DF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0348" y="360875036"/>
            <a:ext cx="1564614" cy="113029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1511767</xdr:colOff>
      <xdr:row>680</xdr:row>
      <xdr:rowOff>26105</xdr:rowOff>
    </xdr:from>
    <xdr:to>
      <xdr:col>0</xdr:col>
      <xdr:colOff>5231848</xdr:colOff>
      <xdr:row>680</xdr:row>
      <xdr:rowOff>1139370</xdr:rowOff>
    </xdr:to>
    <xdr:grpSp>
      <xdr:nvGrpSpPr>
        <xdr:cNvPr id="8421" name="Grupa 8420">
          <a:extLst>
            <a:ext uri="{FF2B5EF4-FFF2-40B4-BE49-F238E27FC236}">
              <a16:creationId xmlns:a16="http://schemas.microsoft.com/office/drawing/2014/main" id="{00000000-0008-0000-0000-0000E5200000}"/>
            </a:ext>
          </a:extLst>
        </xdr:cNvPr>
        <xdr:cNvGrpSpPr/>
      </xdr:nvGrpSpPr>
      <xdr:grpSpPr>
        <a:xfrm>
          <a:off x="1511767" y="333244223"/>
          <a:ext cx="3720081" cy="1113265"/>
          <a:chOff x="2383176" y="362234641"/>
          <a:chExt cx="3720081" cy="1113265"/>
        </a:xfrm>
      </xdr:grpSpPr>
      <xdr:pic>
        <xdr:nvPicPr>
          <xdr:cNvPr id="47" name="Obraz 4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83176" y="362316141"/>
            <a:ext cx="1844856" cy="965002"/>
          </a:xfrm>
          <a:prstGeom prst="rect">
            <a:avLst/>
          </a:prstGeom>
        </xdr:spPr>
      </xdr:pic>
      <xdr:pic>
        <xdr:nvPicPr>
          <xdr:cNvPr id="8420" name="Obraz 8419">
            <a:extLst>
              <a:ext uri="{FF2B5EF4-FFF2-40B4-BE49-F238E27FC236}">
                <a16:creationId xmlns:a16="http://schemas.microsoft.com/office/drawing/2014/main" id="{00000000-0008-0000-0000-0000E4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40036" y="362234641"/>
            <a:ext cx="1463221" cy="111326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1364237</xdr:colOff>
      <xdr:row>682</xdr:row>
      <xdr:rowOff>25693</xdr:rowOff>
    </xdr:from>
    <xdr:to>
      <xdr:col>0</xdr:col>
      <xdr:colOff>5450816</xdr:colOff>
      <xdr:row>682</xdr:row>
      <xdr:rowOff>1303617</xdr:rowOff>
    </xdr:to>
    <xdr:grpSp>
      <xdr:nvGrpSpPr>
        <xdr:cNvPr id="8424" name="Grupa 8423">
          <a:extLst>
            <a:ext uri="{FF2B5EF4-FFF2-40B4-BE49-F238E27FC236}">
              <a16:creationId xmlns:a16="http://schemas.microsoft.com/office/drawing/2014/main" id="{00000000-0008-0000-0000-0000E8200000}"/>
            </a:ext>
          </a:extLst>
        </xdr:cNvPr>
        <xdr:cNvGrpSpPr/>
      </xdr:nvGrpSpPr>
      <xdr:grpSpPr>
        <a:xfrm>
          <a:off x="1364237" y="334599722"/>
          <a:ext cx="4086579" cy="1277924"/>
          <a:chOff x="2368887" y="363569430"/>
          <a:chExt cx="4086579" cy="1277924"/>
        </a:xfrm>
      </xdr:grpSpPr>
      <xdr:pic>
        <xdr:nvPicPr>
          <xdr:cNvPr id="48" name="Obraz 4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68887" y="363664754"/>
            <a:ext cx="1873239" cy="1182600"/>
          </a:xfrm>
          <a:prstGeom prst="rect">
            <a:avLst/>
          </a:prstGeom>
        </xdr:spPr>
      </xdr:pic>
      <xdr:pic>
        <xdr:nvPicPr>
          <xdr:cNvPr id="8423" name="Obraz 8422">
            <a:extLst>
              <a:ext uri="{FF2B5EF4-FFF2-40B4-BE49-F238E27FC236}">
                <a16:creationId xmlns:a16="http://schemas.microsoft.com/office/drawing/2014/main" id="{00000000-0008-0000-0000-0000E7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12820" y="363569430"/>
            <a:ext cx="1842646" cy="126528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1391909</xdr:colOff>
      <xdr:row>684</xdr:row>
      <xdr:rowOff>47623</xdr:rowOff>
    </xdr:from>
    <xdr:to>
      <xdr:col>0</xdr:col>
      <xdr:colOff>5423143</xdr:colOff>
      <xdr:row>684</xdr:row>
      <xdr:rowOff>1364882</xdr:rowOff>
    </xdr:to>
    <xdr:grpSp>
      <xdr:nvGrpSpPr>
        <xdr:cNvPr id="8427" name="Grupa 8426">
          <a:extLst>
            <a:ext uri="{FF2B5EF4-FFF2-40B4-BE49-F238E27FC236}">
              <a16:creationId xmlns:a16="http://schemas.microsoft.com/office/drawing/2014/main" id="{00000000-0008-0000-0000-0000EB200000}"/>
            </a:ext>
          </a:extLst>
        </xdr:cNvPr>
        <xdr:cNvGrpSpPr/>
      </xdr:nvGrpSpPr>
      <xdr:grpSpPr>
        <a:xfrm>
          <a:off x="1391909" y="336179270"/>
          <a:ext cx="4031234" cy="1317259"/>
          <a:chOff x="2432159" y="365142574"/>
          <a:chExt cx="4031234" cy="1317259"/>
        </a:xfrm>
      </xdr:grpSpPr>
      <xdr:pic>
        <xdr:nvPicPr>
          <xdr:cNvPr id="50" name="Obraz 4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32159" y="365142574"/>
            <a:ext cx="1747565" cy="1317259"/>
          </a:xfrm>
          <a:prstGeom prst="rect">
            <a:avLst/>
          </a:prstGeom>
        </xdr:spPr>
      </xdr:pic>
      <xdr:pic>
        <xdr:nvPicPr>
          <xdr:cNvPr id="8426" name="Obraz 8425">
            <a:extLst>
              <a:ext uri="{FF2B5EF4-FFF2-40B4-BE49-F238E27FC236}">
                <a16:creationId xmlns:a16="http://schemas.microsoft.com/office/drawing/2014/main" id="{00000000-0008-0000-0000-0000EA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53643" y="365212767"/>
            <a:ext cx="1809750" cy="123666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1384492</xdr:colOff>
      <xdr:row>686</xdr:row>
      <xdr:rowOff>29941</xdr:rowOff>
    </xdr:from>
    <xdr:to>
      <xdr:col>0</xdr:col>
      <xdr:colOff>5347217</xdr:colOff>
      <xdr:row>686</xdr:row>
      <xdr:rowOff>1414235</xdr:rowOff>
    </xdr:to>
    <xdr:grpSp>
      <xdr:nvGrpSpPr>
        <xdr:cNvPr id="8430" name="Grupa 8429">
          <a:extLst>
            <a:ext uri="{FF2B5EF4-FFF2-40B4-BE49-F238E27FC236}">
              <a16:creationId xmlns:a16="http://schemas.microsoft.com/office/drawing/2014/main" id="{00000000-0008-0000-0000-0000EE200000}"/>
            </a:ext>
          </a:extLst>
        </xdr:cNvPr>
        <xdr:cNvGrpSpPr/>
      </xdr:nvGrpSpPr>
      <xdr:grpSpPr>
        <a:xfrm>
          <a:off x="1384492" y="337820059"/>
          <a:ext cx="3962725" cy="1384294"/>
          <a:chOff x="2420727" y="366796870"/>
          <a:chExt cx="3962725" cy="1384294"/>
        </a:xfrm>
      </xdr:grpSpPr>
      <xdr:pic>
        <xdr:nvPicPr>
          <xdr:cNvPr id="51" name="Obraz 5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20727" y="366796870"/>
            <a:ext cx="1770274" cy="1364991"/>
          </a:xfrm>
          <a:prstGeom prst="rect">
            <a:avLst/>
          </a:prstGeom>
        </xdr:spPr>
      </xdr:pic>
      <xdr:pic>
        <xdr:nvPicPr>
          <xdr:cNvPr id="8429" name="Obraz 8428">
            <a:extLst>
              <a:ext uri="{FF2B5EF4-FFF2-40B4-BE49-F238E27FC236}">
                <a16:creationId xmlns:a16="http://schemas.microsoft.com/office/drawing/2014/main" id="{00000000-0008-0000-0000-0000ED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51237" y="366825393"/>
            <a:ext cx="1932215" cy="135577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1417375</xdr:colOff>
      <xdr:row>688</xdr:row>
      <xdr:rowOff>27212</xdr:rowOff>
    </xdr:from>
    <xdr:to>
      <xdr:col>0</xdr:col>
      <xdr:colOff>5373864</xdr:colOff>
      <xdr:row>688</xdr:row>
      <xdr:rowOff>1395367</xdr:rowOff>
    </xdr:to>
    <xdr:grpSp>
      <xdr:nvGrpSpPr>
        <xdr:cNvPr id="8433" name="Grupa 8432">
          <a:extLst>
            <a:ext uri="{FF2B5EF4-FFF2-40B4-BE49-F238E27FC236}">
              <a16:creationId xmlns:a16="http://schemas.microsoft.com/office/drawing/2014/main" id="{00000000-0008-0000-0000-0000F1200000}"/>
            </a:ext>
          </a:extLst>
        </xdr:cNvPr>
        <xdr:cNvGrpSpPr/>
      </xdr:nvGrpSpPr>
      <xdr:grpSpPr>
        <a:xfrm>
          <a:off x="1417375" y="339565447"/>
          <a:ext cx="3956489" cy="1368155"/>
          <a:chOff x="2459279" y="368535855"/>
          <a:chExt cx="3956489" cy="1368155"/>
        </a:xfrm>
      </xdr:grpSpPr>
      <xdr:pic>
        <xdr:nvPicPr>
          <xdr:cNvPr id="55" name="Obraz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59279" y="368609565"/>
            <a:ext cx="1705429" cy="1279071"/>
          </a:xfrm>
          <a:prstGeom prst="rect">
            <a:avLst/>
          </a:prstGeom>
        </xdr:spPr>
      </xdr:pic>
      <xdr:pic>
        <xdr:nvPicPr>
          <xdr:cNvPr id="8432" name="Obraz 8431">
            <a:extLst>
              <a:ext uri="{FF2B5EF4-FFF2-40B4-BE49-F238E27FC236}">
                <a16:creationId xmlns:a16="http://schemas.microsoft.com/office/drawing/2014/main" id="{00000000-0008-0000-0000-0000F0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65904" y="368535855"/>
            <a:ext cx="1949864" cy="136815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1336951</xdr:colOff>
      <xdr:row>690</xdr:row>
      <xdr:rowOff>131535</xdr:rowOff>
    </xdr:from>
    <xdr:to>
      <xdr:col>0</xdr:col>
      <xdr:colOff>5370945</xdr:colOff>
      <xdr:row>690</xdr:row>
      <xdr:rowOff>1590335</xdr:rowOff>
    </xdr:to>
    <xdr:grpSp>
      <xdr:nvGrpSpPr>
        <xdr:cNvPr id="8436" name="Grupa 8435">
          <a:extLst>
            <a:ext uri="{FF2B5EF4-FFF2-40B4-BE49-F238E27FC236}">
              <a16:creationId xmlns:a16="http://schemas.microsoft.com/office/drawing/2014/main" id="{00000000-0008-0000-0000-0000F4200000}"/>
            </a:ext>
          </a:extLst>
        </xdr:cNvPr>
        <xdr:cNvGrpSpPr/>
      </xdr:nvGrpSpPr>
      <xdr:grpSpPr>
        <a:xfrm>
          <a:off x="1336951" y="341328241"/>
          <a:ext cx="4033994" cy="1458800"/>
          <a:chOff x="2409110" y="370300249"/>
          <a:chExt cx="4033994" cy="1458800"/>
        </a:xfrm>
      </xdr:grpSpPr>
      <xdr:pic>
        <xdr:nvPicPr>
          <xdr:cNvPr id="56" name="Obraz 5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09110" y="370300249"/>
            <a:ext cx="1805766" cy="1433723"/>
          </a:xfrm>
          <a:prstGeom prst="rect">
            <a:avLst/>
          </a:prstGeom>
        </xdr:spPr>
      </xdr:pic>
      <xdr:pic>
        <xdr:nvPicPr>
          <xdr:cNvPr id="8435" name="Obraz 8434">
            <a:extLst>
              <a:ext uri="{FF2B5EF4-FFF2-40B4-BE49-F238E27FC236}">
                <a16:creationId xmlns:a16="http://schemas.microsoft.com/office/drawing/2014/main" id="{00000000-0008-0000-0000-0000F3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34158" y="370441877"/>
            <a:ext cx="1908946" cy="131717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1336371</xdr:colOff>
      <xdr:row>692</xdr:row>
      <xdr:rowOff>114456</xdr:rowOff>
    </xdr:from>
    <xdr:to>
      <xdr:col>0</xdr:col>
      <xdr:colOff>5386784</xdr:colOff>
      <xdr:row>692</xdr:row>
      <xdr:rowOff>1492887</xdr:rowOff>
    </xdr:to>
    <xdr:grpSp>
      <xdr:nvGrpSpPr>
        <xdr:cNvPr id="8266" name="Grupa 8265">
          <a:extLst>
            <a:ext uri="{FF2B5EF4-FFF2-40B4-BE49-F238E27FC236}">
              <a16:creationId xmlns:a16="http://schemas.microsoft.com/office/drawing/2014/main" id="{00000000-0008-0000-0000-00004A200000}"/>
            </a:ext>
          </a:extLst>
        </xdr:cNvPr>
        <xdr:cNvGrpSpPr/>
      </xdr:nvGrpSpPr>
      <xdr:grpSpPr>
        <a:xfrm>
          <a:off x="1336371" y="343182544"/>
          <a:ext cx="4050413" cy="1378431"/>
          <a:chOff x="1336371" y="366242009"/>
          <a:chExt cx="4050413" cy="1378431"/>
        </a:xfrm>
      </xdr:grpSpPr>
      <xdr:pic>
        <xdr:nvPicPr>
          <xdr:cNvPr id="65" name="Obraz 6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6371" y="366242009"/>
            <a:ext cx="1788234" cy="1378431"/>
          </a:xfrm>
          <a:prstGeom prst="rect">
            <a:avLst/>
          </a:prstGeom>
        </xdr:spPr>
      </xdr:pic>
      <xdr:pic>
        <xdr:nvPicPr>
          <xdr:cNvPr id="8438" name="Obraz 8437">
            <a:extLst>
              <a:ext uri="{FF2B5EF4-FFF2-40B4-BE49-F238E27FC236}">
                <a16:creationId xmlns:a16="http://schemas.microsoft.com/office/drawing/2014/main" id="{00000000-0008-0000-0000-0000F6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90433" y="366317733"/>
            <a:ext cx="1896351" cy="129267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1359425</xdr:colOff>
      <xdr:row>694</xdr:row>
      <xdr:rowOff>136832</xdr:rowOff>
    </xdr:from>
    <xdr:to>
      <xdr:col>0</xdr:col>
      <xdr:colOff>5384188</xdr:colOff>
      <xdr:row>694</xdr:row>
      <xdr:rowOff>1621177</xdr:rowOff>
    </xdr:to>
    <xdr:grpSp>
      <xdr:nvGrpSpPr>
        <xdr:cNvPr id="8441" name="Grupa 8440">
          <a:extLst>
            <a:ext uri="{FF2B5EF4-FFF2-40B4-BE49-F238E27FC236}">
              <a16:creationId xmlns:a16="http://schemas.microsoft.com/office/drawing/2014/main" id="{00000000-0008-0000-0000-0000F9200000}"/>
            </a:ext>
          </a:extLst>
        </xdr:cNvPr>
        <xdr:cNvGrpSpPr/>
      </xdr:nvGrpSpPr>
      <xdr:grpSpPr>
        <a:xfrm>
          <a:off x="1359425" y="344953038"/>
          <a:ext cx="4024763" cy="1484345"/>
          <a:chOff x="2406649" y="373938653"/>
          <a:chExt cx="4024763" cy="1484345"/>
        </a:xfrm>
      </xdr:grpSpPr>
      <xdr:pic>
        <xdr:nvPicPr>
          <xdr:cNvPr id="67" name="Obraz 6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06649" y="373938653"/>
            <a:ext cx="1739251" cy="1443399"/>
          </a:xfrm>
          <a:prstGeom prst="rect">
            <a:avLst/>
          </a:prstGeom>
        </xdr:spPr>
      </xdr:pic>
      <xdr:pic>
        <xdr:nvPicPr>
          <xdr:cNvPr id="8440" name="Obraz 8439">
            <a:extLst>
              <a:ext uri="{FF2B5EF4-FFF2-40B4-BE49-F238E27FC236}">
                <a16:creationId xmlns:a16="http://schemas.microsoft.com/office/drawing/2014/main" id="{00000000-0008-0000-0000-0000F8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17218" y="374042328"/>
            <a:ext cx="2014194" cy="138067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1751300</xdr:colOff>
      <xdr:row>696</xdr:row>
      <xdr:rowOff>124917</xdr:rowOff>
    </xdr:from>
    <xdr:to>
      <xdr:col>0</xdr:col>
      <xdr:colOff>4992315</xdr:colOff>
      <xdr:row>696</xdr:row>
      <xdr:rowOff>1397838</xdr:rowOff>
    </xdr:to>
    <xdr:grpSp>
      <xdr:nvGrpSpPr>
        <xdr:cNvPr id="8444" name="Grupa 8443">
          <a:extLst>
            <a:ext uri="{FF2B5EF4-FFF2-40B4-BE49-F238E27FC236}">
              <a16:creationId xmlns:a16="http://schemas.microsoft.com/office/drawing/2014/main" id="{00000000-0008-0000-0000-0000FC200000}"/>
            </a:ext>
          </a:extLst>
        </xdr:cNvPr>
        <xdr:cNvGrpSpPr/>
      </xdr:nvGrpSpPr>
      <xdr:grpSpPr>
        <a:xfrm>
          <a:off x="1751300" y="346812505"/>
          <a:ext cx="3241015" cy="1272921"/>
          <a:chOff x="2610056" y="375804524"/>
          <a:chExt cx="3241015" cy="1272921"/>
        </a:xfrm>
      </xdr:grpSpPr>
      <xdr:pic>
        <xdr:nvPicPr>
          <xdr:cNvPr id="70" name="Obraz 6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10056" y="375821348"/>
            <a:ext cx="1403874" cy="1256097"/>
          </a:xfrm>
          <a:prstGeom prst="rect">
            <a:avLst/>
          </a:prstGeom>
        </xdr:spPr>
      </xdr:pic>
      <xdr:pic>
        <xdr:nvPicPr>
          <xdr:cNvPr id="8443" name="Obraz 8442">
            <a:extLst>
              <a:ext uri="{FF2B5EF4-FFF2-40B4-BE49-F238E27FC236}">
                <a16:creationId xmlns:a16="http://schemas.microsoft.com/office/drawing/2014/main" id="{00000000-0008-0000-0000-0000FB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59036" y="375804524"/>
            <a:ext cx="1592035" cy="127139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1417309</xdr:colOff>
      <xdr:row>698</xdr:row>
      <xdr:rowOff>25037</xdr:rowOff>
    </xdr:from>
    <xdr:to>
      <xdr:col>0</xdr:col>
      <xdr:colOff>5290587</xdr:colOff>
      <xdr:row>698</xdr:row>
      <xdr:rowOff>1385206</xdr:rowOff>
    </xdr:to>
    <xdr:grpSp>
      <xdr:nvGrpSpPr>
        <xdr:cNvPr id="8447" name="Grupa 8446">
          <a:extLst>
            <a:ext uri="{FF2B5EF4-FFF2-40B4-BE49-F238E27FC236}">
              <a16:creationId xmlns:a16="http://schemas.microsoft.com/office/drawing/2014/main" id="{00000000-0008-0000-0000-0000FF200000}"/>
            </a:ext>
          </a:extLst>
        </xdr:cNvPr>
        <xdr:cNvGrpSpPr/>
      </xdr:nvGrpSpPr>
      <xdr:grpSpPr>
        <a:xfrm>
          <a:off x="1417309" y="348393508"/>
          <a:ext cx="3873278" cy="1360169"/>
          <a:chOff x="2486360" y="377391930"/>
          <a:chExt cx="3873278" cy="1360169"/>
        </a:xfrm>
      </xdr:grpSpPr>
      <xdr:pic>
        <xdr:nvPicPr>
          <xdr:cNvPr id="72" name="Obraz 7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86360" y="377562991"/>
            <a:ext cx="1703787" cy="1150056"/>
          </a:xfrm>
          <a:prstGeom prst="rect">
            <a:avLst/>
          </a:prstGeom>
        </xdr:spPr>
      </xdr:pic>
      <xdr:pic>
        <xdr:nvPicPr>
          <xdr:cNvPr id="8446" name="Obraz 8445">
            <a:extLst>
              <a:ext uri="{FF2B5EF4-FFF2-40B4-BE49-F238E27FC236}">
                <a16:creationId xmlns:a16="http://schemas.microsoft.com/office/drawing/2014/main" id="{00000000-0008-0000-0000-0000FE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59389" y="377391930"/>
            <a:ext cx="2000249" cy="136016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1558143</xdr:colOff>
      <xdr:row>700</xdr:row>
      <xdr:rowOff>185057</xdr:rowOff>
    </xdr:from>
    <xdr:to>
      <xdr:col>0</xdr:col>
      <xdr:colOff>5290042</xdr:colOff>
      <xdr:row>700</xdr:row>
      <xdr:rowOff>1223670</xdr:rowOff>
    </xdr:to>
    <xdr:grpSp>
      <xdr:nvGrpSpPr>
        <xdr:cNvPr id="13" name="Grupa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pSpPr/>
      </xdr:nvGrpSpPr>
      <xdr:grpSpPr>
        <a:xfrm>
          <a:off x="1558143" y="350245616"/>
          <a:ext cx="3731899" cy="1038613"/>
          <a:chOff x="1525486" y="362505171"/>
          <a:chExt cx="3731899" cy="1038613"/>
        </a:xfrm>
      </xdr:grpSpPr>
      <xdr:pic>
        <xdr:nvPicPr>
          <xdr:cNvPr id="73" name="Obraz 7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25486" y="362512993"/>
            <a:ext cx="1669712" cy="1030791"/>
          </a:xfrm>
          <a:prstGeom prst="rect">
            <a:avLst/>
          </a:prstGeom>
        </xdr:spPr>
      </xdr:pic>
      <xdr:pic>
        <xdr:nvPicPr>
          <xdr:cNvPr id="8449" name="Obraz 8448">
            <a:extLst>
              <a:ext uri="{FF2B5EF4-FFF2-40B4-BE49-F238E27FC236}">
                <a16:creationId xmlns:a16="http://schemas.microsoft.com/office/drawing/2014/main" id="{00000000-0008-0000-0000-000001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40393" y="362505171"/>
            <a:ext cx="1516992" cy="102144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1505418</xdr:colOff>
      <xdr:row>702</xdr:row>
      <xdr:rowOff>40821</xdr:rowOff>
    </xdr:from>
    <xdr:to>
      <xdr:col>0</xdr:col>
      <xdr:colOff>5273914</xdr:colOff>
      <xdr:row>702</xdr:row>
      <xdr:rowOff>1206681</xdr:rowOff>
    </xdr:to>
    <xdr:grpSp>
      <xdr:nvGrpSpPr>
        <xdr:cNvPr id="8453" name="Grupa 8452">
          <a:extLst>
            <a:ext uri="{FF2B5EF4-FFF2-40B4-BE49-F238E27FC236}">
              <a16:creationId xmlns:a16="http://schemas.microsoft.com/office/drawing/2014/main" id="{00000000-0008-0000-0000-000005210000}"/>
            </a:ext>
          </a:extLst>
        </xdr:cNvPr>
        <xdr:cNvGrpSpPr/>
      </xdr:nvGrpSpPr>
      <xdr:grpSpPr>
        <a:xfrm>
          <a:off x="1505418" y="351658997"/>
          <a:ext cx="3768496" cy="1165860"/>
          <a:chOff x="2376827" y="380659821"/>
          <a:chExt cx="3768496" cy="1165860"/>
        </a:xfrm>
      </xdr:grpSpPr>
      <xdr:pic>
        <xdr:nvPicPr>
          <xdr:cNvPr id="76" name="Obraz 7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76827" y="380796387"/>
            <a:ext cx="1686749" cy="991847"/>
          </a:xfrm>
          <a:prstGeom prst="rect">
            <a:avLst/>
          </a:prstGeom>
        </xdr:spPr>
      </xdr:pic>
      <xdr:pic>
        <xdr:nvPicPr>
          <xdr:cNvPr id="8452" name="Obraz 8451">
            <a:extLst>
              <a:ext uri="{FF2B5EF4-FFF2-40B4-BE49-F238E27FC236}">
                <a16:creationId xmlns:a16="http://schemas.microsoft.com/office/drawing/2014/main" id="{00000000-0008-0000-0000-000004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75752" y="380659821"/>
            <a:ext cx="1469571" cy="116586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1510862</xdr:colOff>
      <xdr:row>704</xdr:row>
      <xdr:rowOff>27215</xdr:rowOff>
    </xdr:from>
    <xdr:to>
      <xdr:col>0</xdr:col>
      <xdr:colOff>5220846</xdr:colOff>
      <xdr:row>704</xdr:row>
      <xdr:rowOff>1252764</xdr:rowOff>
    </xdr:to>
    <xdr:grpSp>
      <xdr:nvGrpSpPr>
        <xdr:cNvPr id="8456" name="Grupa 8455">
          <a:extLst>
            <a:ext uri="{FF2B5EF4-FFF2-40B4-BE49-F238E27FC236}">
              <a16:creationId xmlns:a16="http://schemas.microsoft.com/office/drawing/2014/main" id="{00000000-0008-0000-0000-000008210000}"/>
            </a:ext>
          </a:extLst>
        </xdr:cNvPr>
        <xdr:cNvGrpSpPr/>
      </xdr:nvGrpSpPr>
      <xdr:grpSpPr>
        <a:xfrm>
          <a:off x="1510862" y="353079744"/>
          <a:ext cx="3709984" cy="1225549"/>
          <a:chOff x="2295868" y="382088572"/>
          <a:chExt cx="3709984" cy="1225549"/>
        </a:xfrm>
      </xdr:grpSpPr>
      <xdr:pic>
        <xdr:nvPicPr>
          <xdr:cNvPr id="77" name="Obraz 76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95868" y="382263511"/>
            <a:ext cx="1661192" cy="971159"/>
          </a:xfrm>
          <a:prstGeom prst="rect">
            <a:avLst/>
          </a:prstGeom>
        </xdr:spPr>
      </xdr:pic>
      <xdr:pic>
        <xdr:nvPicPr>
          <xdr:cNvPr id="8455" name="Obraz 8454">
            <a:extLst>
              <a:ext uri="{FF2B5EF4-FFF2-40B4-BE49-F238E27FC236}">
                <a16:creationId xmlns:a16="http://schemas.microsoft.com/office/drawing/2014/main" id="{00000000-0008-0000-0000-000007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09096" y="382088572"/>
            <a:ext cx="1496756" cy="122554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1578903</xdr:colOff>
      <xdr:row>706</xdr:row>
      <xdr:rowOff>68035</xdr:rowOff>
    </xdr:from>
    <xdr:to>
      <xdr:col>0</xdr:col>
      <xdr:colOff>5224241</xdr:colOff>
      <xdr:row>706</xdr:row>
      <xdr:rowOff>1221920</xdr:rowOff>
    </xdr:to>
    <xdr:grpSp>
      <xdr:nvGrpSpPr>
        <xdr:cNvPr id="8459" name="Grupa 8458">
          <a:extLst>
            <a:ext uri="{FF2B5EF4-FFF2-40B4-BE49-F238E27FC236}">
              <a16:creationId xmlns:a16="http://schemas.microsoft.com/office/drawing/2014/main" id="{00000000-0008-0000-0000-00000B210000}"/>
            </a:ext>
          </a:extLst>
        </xdr:cNvPr>
        <xdr:cNvGrpSpPr/>
      </xdr:nvGrpSpPr>
      <xdr:grpSpPr>
        <a:xfrm>
          <a:off x="1578903" y="354599741"/>
          <a:ext cx="3645338" cy="1153885"/>
          <a:chOff x="2343500" y="383612571"/>
          <a:chExt cx="3645338" cy="1153885"/>
        </a:xfrm>
      </xdr:grpSpPr>
      <xdr:pic>
        <xdr:nvPicPr>
          <xdr:cNvPr id="78" name="Obraz 77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43500" y="383773906"/>
            <a:ext cx="1576003" cy="971159"/>
          </a:xfrm>
          <a:prstGeom prst="rect">
            <a:avLst/>
          </a:prstGeom>
        </xdr:spPr>
      </xdr:pic>
      <xdr:pic>
        <xdr:nvPicPr>
          <xdr:cNvPr id="8458" name="Obraz 8457">
            <a:extLst>
              <a:ext uri="{FF2B5EF4-FFF2-40B4-BE49-F238E27FC236}">
                <a16:creationId xmlns:a16="http://schemas.microsoft.com/office/drawing/2014/main" id="{00000000-0008-0000-0000-00000A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77605" y="383612571"/>
            <a:ext cx="1311233" cy="115388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1580264</xdr:colOff>
      <xdr:row>708</xdr:row>
      <xdr:rowOff>54427</xdr:rowOff>
    </xdr:from>
    <xdr:to>
      <xdr:col>0</xdr:col>
      <xdr:colOff>5210974</xdr:colOff>
      <xdr:row>708</xdr:row>
      <xdr:rowOff>1188812</xdr:rowOff>
    </xdr:to>
    <xdr:grpSp>
      <xdr:nvGrpSpPr>
        <xdr:cNvPr id="8462" name="Grupa 8461">
          <a:extLst>
            <a:ext uri="{FF2B5EF4-FFF2-40B4-BE49-F238E27FC236}">
              <a16:creationId xmlns:a16="http://schemas.microsoft.com/office/drawing/2014/main" id="{00000000-0008-0000-0000-00000E210000}"/>
            </a:ext>
          </a:extLst>
        </xdr:cNvPr>
        <xdr:cNvGrpSpPr/>
      </xdr:nvGrpSpPr>
      <xdr:grpSpPr>
        <a:xfrm>
          <a:off x="1580264" y="356054103"/>
          <a:ext cx="3630710" cy="1134385"/>
          <a:chOff x="2329214" y="385068534"/>
          <a:chExt cx="3630710" cy="1134385"/>
        </a:xfrm>
      </xdr:grpSpPr>
      <xdr:pic>
        <xdr:nvPicPr>
          <xdr:cNvPr id="79" name="Obraz 78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29214" y="385239446"/>
            <a:ext cx="1558965" cy="937083"/>
          </a:xfrm>
          <a:prstGeom prst="rect">
            <a:avLst/>
          </a:prstGeom>
        </xdr:spPr>
      </xdr:pic>
      <xdr:pic>
        <xdr:nvPicPr>
          <xdr:cNvPr id="8461" name="Obraz 8460">
            <a:extLst>
              <a:ext uri="{FF2B5EF4-FFF2-40B4-BE49-F238E27FC236}">
                <a16:creationId xmlns:a16="http://schemas.microsoft.com/office/drawing/2014/main" id="{00000000-0008-0000-0000-00000D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5933" y="385068534"/>
            <a:ext cx="1363991" cy="113438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1577265</xdr:colOff>
      <xdr:row>710</xdr:row>
      <xdr:rowOff>52591</xdr:rowOff>
    </xdr:from>
    <xdr:to>
      <xdr:col>0</xdr:col>
      <xdr:colOff>5190162</xdr:colOff>
      <xdr:row>710</xdr:row>
      <xdr:rowOff>1181098</xdr:rowOff>
    </xdr:to>
    <xdr:grpSp>
      <xdr:nvGrpSpPr>
        <xdr:cNvPr id="8465" name="Grupa 8464">
          <a:extLst>
            <a:ext uri="{FF2B5EF4-FFF2-40B4-BE49-F238E27FC236}">
              <a16:creationId xmlns:a16="http://schemas.microsoft.com/office/drawing/2014/main" id="{00000000-0008-0000-0000-000011210000}"/>
            </a:ext>
          </a:extLst>
        </xdr:cNvPr>
        <xdr:cNvGrpSpPr/>
      </xdr:nvGrpSpPr>
      <xdr:grpSpPr>
        <a:xfrm>
          <a:off x="1577265" y="357486620"/>
          <a:ext cx="3612897" cy="1128507"/>
          <a:chOff x="2381042" y="386509055"/>
          <a:chExt cx="3612897" cy="1128507"/>
        </a:xfrm>
      </xdr:grpSpPr>
      <xdr:pic>
        <xdr:nvPicPr>
          <xdr:cNvPr id="80" name="Obraz 79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81042" y="386688071"/>
            <a:ext cx="1508859" cy="872309"/>
          </a:xfrm>
          <a:prstGeom prst="rect">
            <a:avLst/>
          </a:prstGeom>
        </xdr:spPr>
      </xdr:pic>
      <xdr:pic>
        <xdr:nvPicPr>
          <xdr:cNvPr id="8464" name="Obraz 8463">
            <a:extLst>
              <a:ext uri="{FF2B5EF4-FFF2-40B4-BE49-F238E27FC236}">
                <a16:creationId xmlns:a16="http://schemas.microsoft.com/office/drawing/2014/main" id="{00000000-0008-0000-0000-000010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74048" y="386509055"/>
            <a:ext cx="1319891" cy="112850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1582302</xdr:colOff>
      <xdr:row>712</xdr:row>
      <xdr:rowOff>74839</xdr:rowOff>
    </xdr:from>
    <xdr:to>
      <xdr:col>0</xdr:col>
      <xdr:colOff>5137500</xdr:colOff>
      <xdr:row>712</xdr:row>
      <xdr:rowOff>1199164</xdr:rowOff>
    </xdr:to>
    <xdr:grpSp>
      <xdr:nvGrpSpPr>
        <xdr:cNvPr id="8468" name="Grupa 8467">
          <a:extLst>
            <a:ext uri="{FF2B5EF4-FFF2-40B4-BE49-F238E27FC236}">
              <a16:creationId xmlns:a16="http://schemas.microsoft.com/office/drawing/2014/main" id="{00000000-0008-0000-0000-000014210000}"/>
            </a:ext>
          </a:extLst>
        </xdr:cNvPr>
        <xdr:cNvGrpSpPr/>
      </xdr:nvGrpSpPr>
      <xdr:grpSpPr>
        <a:xfrm>
          <a:off x="1582302" y="358909604"/>
          <a:ext cx="3555198" cy="1124325"/>
          <a:chOff x="2414936" y="387932839"/>
          <a:chExt cx="3555198" cy="1124325"/>
        </a:xfrm>
      </xdr:grpSpPr>
      <xdr:pic>
        <xdr:nvPicPr>
          <xdr:cNvPr id="81" name="Obraz 80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14936" y="388111562"/>
            <a:ext cx="1576003" cy="945602"/>
          </a:xfrm>
          <a:prstGeom prst="rect">
            <a:avLst/>
          </a:prstGeom>
        </xdr:spPr>
      </xdr:pic>
      <xdr:pic>
        <xdr:nvPicPr>
          <xdr:cNvPr id="8467" name="Obraz 8466">
            <a:extLst>
              <a:ext uri="{FF2B5EF4-FFF2-40B4-BE49-F238E27FC236}">
                <a16:creationId xmlns:a16="http://schemas.microsoft.com/office/drawing/2014/main" id="{00000000-0008-0000-0000-000013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73348" y="387932839"/>
            <a:ext cx="1496786" cy="109265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1602377</xdr:colOff>
      <xdr:row>714</xdr:row>
      <xdr:rowOff>13608</xdr:rowOff>
    </xdr:from>
    <xdr:to>
      <xdr:col>0</xdr:col>
      <xdr:colOff>5093612</xdr:colOff>
      <xdr:row>714</xdr:row>
      <xdr:rowOff>1170214</xdr:rowOff>
    </xdr:to>
    <xdr:grpSp>
      <xdr:nvGrpSpPr>
        <xdr:cNvPr id="8471" name="Grupa 8470">
          <a:extLst>
            <a:ext uri="{FF2B5EF4-FFF2-40B4-BE49-F238E27FC236}">
              <a16:creationId xmlns:a16="http://schemas.microsoft.com/office/drawing/2014/main" id="{00000000-0008-0000-0000-000017210000}"/>
            </a:ext>
          </a:extLst>
        </xdr:cNvPr>
        <xdr:cNvGrpSpPr/>
      </xdr:nvGrpSpPr>
      <xdr:grpSpPr>
        <a:xfrm>
          <a:off x="1602377" y="360293932"/>
          <a:ext cx="3491235" cy="1156606"/>
          <a:chOff x="2186344" y="389313965"/>
          <a:chExt cx="3491235" cy="1156606"/>
        </a:xfrm>
      </xdr:grpSpPr>
      <xdr:pic>
        <xdr:nvPicPr>
          <xdr:cNvPr id="82" name="Obraz 81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86344" y="389471268"/>
            <a:ext cx="1516371" cy="937083"/>
          </a:xfrm>
          <a:prstGeom prst="rect">
            <a:avLst/>
          </a:prstGeom>
        </xdr:spPr>
      </xdr:pic>
      <xdr:pic>
        <xdr:nvPicPr>
          <xdr:cNvPr id="8470" name="Obraz 8469">
            <a:extLst>
              <a:ext uri="{FF2B5EF4-FFF2-40B4-BE49-F238E27FC236}">
                <a16:creationId xmlns:a16="http://schemas.microsoft.com/office/drawing/2014/main" id="{00000000-0008-0000-0000-000016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20973" y="389313965"/>
            <a:ext cx="1156606" cy="115660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1717548</xdr:colOff>
      <xdr:row>716</xdr:row>
      <xdr:rowOff>78923</xdr:rowOff>
    </xdr:from>
    <xdr:to>
      <xdr:col>0</xdr:col>
      <xdr:colOff>5136966</xdr:colOff>
      <xdr:row>716</xdr:row>
      <xdr:rowOff>1160237</xdr:rowOff>
    </xdr:to>
    <xdr:grpSp>
      <xdr:nvGrpSpPr>
        <xdr:cNvPr id="8474" name="Grupa 8473">
          <a:extLst>
            <a:ext uri="{FF2B5EF4-FFF2-40B4-BE49-F238E27FC236}">
              <a16:creationId xmlns:a16="http://schemas.microsoft.com/office/drawing/2014/main" id="{00000000-0008-0000-0000-00001A210000}"/>
            </a:ext>
          </a:extLst>
        </xdr:cNvPr>
        <xdr:cNvGrpSpPr/>
      </xdr:nvGrpSpPr>
      <xdr:grpSpPr>
        <a:xfrm>
          <a:off x="1717548" y="361759982"/>
          <a:ext cx="3419418" cy="1081314"/>
          <a:chOff x="2588006" y="390715501"/>
          <a:chExt cx="3419418" cy="1081314"/>
        </a:xfrm>
      </xdr:grpSpPr>
      <xdr:pic>
        <xdr:nvPicPr>
          <xdr:cNvPr id="69" name="Obraz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88006" y="390735346"/>
            <a:ext cx="1305107" cy="962159"/>
          </a:xfrm>
          <a:prstGeom prst="rect">
            <a:avLst/>
          </a:prstGeom>
        </xdr:spPr>
      </xdr:pic>
      <xdr:pic>
        <xdr:nvPicPr>
          <xdr:cNvPr id="8473" name="Obraz 8472">
            <a:extLst>
              <a:ext uri="{FF2B5EF4-FFF2-40B4-BE49-F238E27FC236}">
                <a16:creationId xmlns:a16="http://schemas.microsoft.com/office/drawing/2014/main" id="{00000000-0008-0000-0000-000019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13459" y="390715501"/>
            <a:ext cx="1693965" cy="108131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1478813</xdr:colOff>
      <xdr:row>719</xdr:row>
      <xdr:rowOff>34290</xdr:rowOff>
    </xdr:from>
    <xdr:to>
      <xdr:col>0</xdr:col>
      <xdr:colOff>5074302</xdr:colOff>
      <xdr:row>719</xdr:row>
      <xdr:rowOff>966107</xdr:rowOff>
    </xdr:to>
    <xdr:grpSp>
      <xdr:nvGrpSpPr>
        <xdr:cNvPr id="8477" name="Grupa 8476">
          <a:extLst>
            <a:ext uri="{FF2B5EF4-FFF2-40B4-BE49-F238E27FC236}">
              <a16:creationId xmlns:a16="http://schemas.microsoft.com/office/drawing/2014/main" id="{00000000-0008-0000-0000-00001D210000}"/>
            </a:ext>
          </a:extLst>
        </xdr:cNvPr>
        <xdr:cNvGrpSpPr/>
      </xdr:nvGrpSpPr>
      <xdr:grpSpPr>
        <a:xfrm>
          <a:off x="1478813" y="363351408"/>
          <a:ext cx="3595489" cy="931817"/>
          <a:chOff x="2140284" y="392246576"/>
          <a:chExt cx="3595489" cy="931817"/>
        </a:xfrm>
      </xdr:grpSpPr>
      <xdr:pic>
        <xdr:nvPicPr>
          <xdr:cNvPr id="244" name="Obraz 243">
            <a:extLst>
              <a:ext uri="{FF2B5EF4-FFF2-40B4-BE49-F238E27FC236}">
                <a16:creationId xmlns:a16="http://schemas.microsoft.com/office/drawing/2014/main" id="{00000000-0008-0000-0000-0000F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40284" y="392299600"/>
            <a:ext cx="1533805" cy="830035"/>
          </a:xfrm>
          <a:prstGeom prst="rect">
            <a:avLst/>
          </a:prstGeom>
        </xdr:spPr>
      </xdr:pic>
      <xdr:pic>
        <xdr:nvPicPr>
          <xdr:cNvPr id="8476" name="Obraz 8475">
            <a:extLst>
              <a:ext uri="{FF2B5EF4-FFF2-40B4-BE49-F238E27FC236}">
                <a16:creationId xmlns:a16="http://schemas.microsoft.com/office/drawing/2014/main" id="{00000000-0008-0000-0000-00001C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48831" y="392246576"/>
            <a:ext cx="1486942" cy="93181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1476800</xdr:colOff>
      <xdr:row>727</xdr:row>
      <xdr:rowOff>83792</xdr:rowOff>
    </xdr:from>
    <xdr:to>
      <xdr:col>0</xdr:col>
      <xdr:colOff>5100135</xdr:colOff>
      <xdr:row>727</xdr:row>
      <xdr:rowOff>989785</xdr:rowOff>
    </xdr:to>
    <xdr:grpSp>
      <xdr:nvGrpSpPr>
        <xdr:cNvPr id="8480" name="Grupa 8479">
          <a:extLst>
            <a:ext uri="{FF2B5EF4-FFF2-40B4-BE49-F238E27FC236}">
              <a16:creationId xmlns:a16="http://schemas.microsoft.com/office/drawing/2014/main" id="{00000000-0008-0000-0000-000020210000}"/>
            </a:ext>
          </a:extLst>
        </xdr:cNvPr>
        <xdr:cNvGrpSpPr/>
      </xdr:nvGrpSpPr>
      <xdr:grpSpPr>
        <a:xfrm>
          <a:off x="1476800" y="365854998"/>
          <a:ext cx="3623335" cy="905993"/>
          <a:chOff x="2489669" y="394720873"/>
          <a:chExt cx="3623335" cy="896468"/>
        </a:xfrm>
      </xdr:grpSpPr>
      <xdr:pic>
        <xdr:nvPicPr>
          <xdr:cNvPr id="250" name="Obraz 249">
            <a:extLst>
              <a:ext uri="{FF2B5EF4-FFF2-40B4-BE49-F238E27FC236}">
                <a16:creationId xmlns:a16="http://schemas.microsoft.com/office/drawing/2014/main" id="{00000000-0008-0000-0000-0000F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89669" y="394720873"/>
            <a:ext cx="1549400" cy="896468"/>
          </a:xfrm>
          <a:prstGeom prst="rect">
            <a:avLst/>
          </a:prstGeom>
        </xdr:spPr>
      </xdr:pic>
      <xdr:pic>
        <xdr:nvPicPr>
          <xdr:cNvPr id="8479" name="Obraz 8478">
            <a:extLst>
              <a:ext uri="{FF2B5EF4-FFF2-40B4-BE49-F238E27FC236}">
                <a16:creationId xmlns:a16="http://schemas.microsoft.com/office/drawing/2014/main" id="{00000000-0008-0000-0000-00001F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57040" y="394726887"/>
            <a:ext cx="1455964" cy="87357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1489540</xdr:colOff>
      <xdr:row>735</xdr:row>
      <xdr:rowOff>37198</xdr:rowOff>
    </xdr:from>
    <xdr:to>
      <xdr:col>0</xdr:col>
      <xdr:colOff>5047700</xdr:colOff>
      <xdr:row>735</xdr:row>
      <xdr:rowOff>1048847</xdr:rowOff>
    </xdr:to>
    <xdr:grpSp>
      <xdr:nvGrpSpPr>
        <xdr:cNvPr id="8495" name="Grupa 8494">
          <a:extLst>
            <a:ext uri="{FF2B5EF4-FFF2-40B4-BE49-F238E27FC236}">
              <a16:creationId xmlns:a16="http://schemas.microsoft.com/office/drawing/2014/main" id="{00000000-0008-0000-0000-00002F210000}"/>
            </a:ext>
          </a:extLst>
        </xdr:cNvPr>
        <xdr:cNvGrpSpPr/>
      </xdr:nvGrpSpPr>
      <xdr:grpSpPr>
        <a:xfrm>
          <a:off x="1489540" y="368273698"/>
          <a:ext cx="3558160" cy="1011649"/>
          <a:chOff x="2542828" y="407174252"/>
          <a:chExt cx="3558160" cy="1011649"/>
        </a:xfrm>
      </xdr:grpSpPr>
      <xdr:pic>
        <xdr:nvPicPr>
          <xdr:cNvPr id="285" name="Obraz 284">
            <a:extLst>
              <a:ext uri="{FF2B5EF4-FFF2-40B4-BE49-F238E27FC236}">
                <a16:creationId xmlns:a16="http://schemas.microsoft.com/office/drawing/2014/main" id="{00000000-0008-0000-0000-00001D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42828" y="407236729"/>
            <a:ext cx="1538331" cy="949172"/>
          </a:xfrm>
          <a:prstGeom prst="rect">
            <a:avLst/>
          </a:prstGeom>
        </xdr:spPr>
      </xdr:pic>
      <xdr:pic>
        <xdr:nvPicPr>
          <xdr:cNvPr id="8494" name="Obraz 8493">
            <a:extLst>
              <a:ext uri="{FF2B5EF4-FFF2-40B4-BE49-F238E27FC236}">
                <a16:creationId xmlns:a16="http://schemas.microsoft.com/office/drawing/2014/main" id="{00000000-0008-0000-0000-00002E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56554" y="407174252"/>
            <a:ext cx="1744434" cy="98560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1372868</xdr:colOff>
      <xdr:row>744</xdr:row>
      <xdr:rowOff>52160</xdr:rowOff>
    </xdr:from>
    <xdr:to>
      <xdr:col>0</xdr:col>
      <xdr:colOff>5069121</xdr:colOff>
      <xdr:row>744</xdr:row>
      <xdr:rowOff>1620385</xdr:rowOff>
    </xdr:to>
    <xdr:grpSp>
      <xdr:nvGrpSpPr>
        <xdr:cNvPr id="8498" name="Grupa 8497">
          <a:extLst>
            <a:ext uri="{FF2B5EF4-FFF2-40B4-BE49-F238E27FC236}">
              <a16:creationId xmlns:a16="http://schemas.microsoft.com/office/drawing/2014/main" id="{00000000-0008-0000-0000-000032210000}"/>
            </a:ext>
          </a:extLst>
        </xdr:cNvPr>
        <xdr:cNvGrpSpPr/>
      </xdr:nvGrpSpPr>
      <xdr:grpSpPr>
        <a:xfrm>
          <a:off x="1372868" y="371000484"/>
          <a:ext cx="3696253" cy="1568225"/>
          <a:chOff x="2345318" y="409926517"/>
          <a:chExt cx="3696253" cy="1568225"/>
        </a:xfrm>
      </xdr:grpSpPr>
      <xdr:pic>
        <xdr:nvPicPr>
          <xdr:cNvPr id="83" name="Obraz 82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45318" y="410045411"/>
            <a:ext cx="1811664" cy="1449331"/>
          </a:xfrm>
          <a:prstGeom prst="rect">
            <a:avLst/>
          </a:prstGeom>
        </xdr:spPr>
      </xdr:pic>
      <xdr:pic>
        <xdr:nvPicPr>
          <xdr:cNvPr id="8497" name="Obraz 8496">
            <a:extLst>
              <a:ext uri="{FF2B5EF4-FFF2-40B4-BE49-F238E27FC236}">
                <a16:creationId xmlns:a16="http://schemas.microsoft.com/office/drawing/2014/main" id="{00000000-0008-0000-0000-000031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72643" y="409926517"/>
            <a:ext cx="1768928" cy="156255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1442322</xdr:colOff>
      <xdr:row>762</xdr:row>
      <xdr:rowOff>46807</xdr:rowOff>
    </xdr:from>
    <xdr:to>
      <xdr:col>0</xdr:col>
      <xdr:colOff>5079043</xdr:colOff>
      <xdr:row>762</xdr:row>
      <xdr:rowOff>1507671</xdr:rowOff>
    </xdr:to>
    <xdr:grpSp>
      <xdr:nvGrpSpPr>
        <xdr:cNvPr id="8501" name="Grupa 8500">
          <a:extLst>
            <a:ext uri="{FF2B5EF4-FFF2-40B4-BE49-F238E27FC236}">
              <a16:creationId xmlns:a16="http://schemas.microsoft.com/office/drawing/2014/main" id="{00000000-0008-0000-0000-000035210000}"/>
            </a:ext>
          </a:extLst>
        </xdr:cNvPr>
        <xdr:cNvGrpSpPr/>
      </xdr:nvGrpSpPr>
      <xdr:grpSpPr>
        <a:xfrm>
          <a:off x="1442322" y="376071395"/>
          <a:ext cx="3636721" cy="1460864"/>
          <a:chOff x="2309601" y="414996628"/>
          <a:chExt cx="3636721" cy="1460864"/>
        </a:xfrm>
      </xdr:grpSpPr>
      <xdr:pic>
        <xdr:nvPicPr>
          <xdr:cNvPr id="19" name="Obraz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09601" y="415037679"/>
            <a:ext cx="1687285" cy="1375137"/>
          </a:xfrm>
          <a:prstGeom prst="rect">
            <a:avLst/>
          </a:prstGeom>
        </xdr:spPr>
      </xdr:pic>
      <xdr:pic>
        <xdr:nvPicPr>
          <xdr:cNvPr id="8500" name="Obraz 8499">
            <a:extLst>
              <a:ext uri="{FF2B5EF4-FFF2-40B4-BE49-F238E27FC236}">
                <a16:creationId xmlns:a16="http://schemas.microsoft.com/office/drawing/2014/main" id="{00000000-0008-0000-0000-000034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86250" y="414996628"/>
            <a:ext cx="1660072" cy="146086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1444590</xdr:colOff>
      <xdr:row>780</xdr:row>
      <xdr:rowOff>52159</xdr:rowOff>
    </xdr:from>
    <xdr:to>
      <xdr:col>0</xdr:col>
      <xdr:colOff>5076774</xdr:colOff>
      <xdr:row>780</xdr:row>
      <xdr:rowOff>1630816</xdr:rowOff>
    </xdr:to>
    <xdr:grpSp>
      <xdr:nvGrpSpPr>
        <xdr:cNvPr id="8511" name="Grupa 8510">
          <a:extLst>
            <a:ext uri="{FF2B5EF4-FFF2-40B4-BE49-F238E27FC236}">
              <a16:creationId xmlns:a16="http://schemas.microsoft.com/office/drawing/2014/main" id="{00000000-0008-0000-0000-00003F210000}"/>
            </a:ext>
          </a:extLst>
        </xdr:cNvPr>
        <xdr:cNvGrpSpPr/>
      </xdr:nvGrpSpPr>
      <xdr:grpSpPr>
        <a:xfrm>
          <a:off x="1444590" y="381063365"/>
          <a:ext cx="3632184" cy="1578657"/>
          <a:chOff x="2096422" y="430040141"/>
          <a:chExt cx="3632184" cy="1578657"/>
        </a:xfrm>
      </xdr:grpSpPr>
      <xdr:pic>
        <xdr:nvPicPr>
          <xdr:cNvPr id="64" name="Obraz 6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96422" y="430142424"/>
            <a:ext cx="1687285" cy="1476374"/>
          </a:xfrm>
          <a:prstGeom prst="rect">
            <a:avLst/>
          </a:prstGeom>
        </xdr:spPr>
      </xdr:pic>
      <xdr:pic>
        <xdr:nvPicPr>
          <xdr:cNvPr id="8509" name="Obraz 8508">
            <a:extLst>
              <a:ext uri="{FF2B5EF4-FFF2-40B4-BE49-F238E27FC236}">
                <a16:creationId xmlns:a16="http://schemas.microsoft.com/office/drawing/2014/main" id="{00000000-0008-0000-0000-00003D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50177" y="430040141"/>
            <a:ext cx="1578429" cy="157842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1253069</xdr:colOff>
      <xdr:row>798</xdr:row>
      <xdr:rowOff>72752</xdr:rowOff>
    </xdr:from>
    <xdr:to>
      <xdr:col>0</xdr:col>
      <xdr:colOff>5458795</xdr:colOff>
      <xdr:row>798</xdr:row>
      <xdr:rowOff>1746931</xdr:rowOff>
    </xdr:to>
    <xdr:grpSp>
      <xdr:nvGrpSpPr>
        <xdr:cNvPr id="8522" name="Grupa 8521">
          <a:extLst>
            <a:ext uri="{FF2B5EF4-FFF2-40B4-BE49-F238E27FC236}">
              <a16:creationId xmlns:a16="http://schemas.microsoft.com/office/drawing/2014/main" id="{00000000-0008-0000-0000-00004A210000}"/>
            </a:ext>
          </a:extLst>
        </xdr:cNvPr>
        <xdr:cNvGrpSpPr/>
      </xdr:nvGrpSpPr>
      <xdr:grpSpPr>
        <a:xfrm>
          <a:off x="1253069" y="386126605"/>
          <a:ext cx="4205726" cy="1674179"/>
          <a:chOff x="2316631" y="445207752"/>
          <a:chExt cx="4205726" cy="1674179"/>
        </a:xfrm>
      </xdr:grpSpPr>
      <xdr:pic>
        <xdr:nvPicPr>
          <xdr:cNvPr id="84" name="Obraz 83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16631" y="445272206"/>
            <a:ext cx="1800225" cy="1609725"/>
          </a:xfrm>
          <a:prstGeom prst="rect">
            <a:avLst/>
          </a:prstGeom>
        </xdr:spPr>
      </xdr:pic>
      <xdr:pic>
        <xdr:nvPicPr>
          <xdr:cNvPr id="8521" name="Obraz 8520">
            <a:extLst>
              <a:ext uri="{FF2B5EF4-FFF2-40B4-BE49-F238E27FC236}">
                <a16:creationId xmlns:a16="http://schemas.microsoft.com/office/drawing/2014/main" id="{00000000-0008-0000-0000-000049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89250" y="445207752"/>
            <a:ext cx="2033107" cy="166714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1342650</xdr:colOff>
      <xdr:row>816</xdr:row>
      <xdr:rowOff>63501</xdr:rowOff>
    </xdr:from>
    <xdr:to>
      <xdr:col>0</xdr:col>
      <xdr:colOff>5592826</xdr:colOff>
      <xdr:row>816</xdr:row>
      <xdr:rowOff>1787752</xdr:rowOff>
    </xdr:to>
    <xdr:grpSp>
      <xdr:nvGrpSpPr>
        <xdr:cNvPr id="8525" name="Grupa 8524">
          <a:extLst>
            <a:ext uri="{FF2B5EF4-FFF2-40B4-BE49-F238E27FC236}">
              <a16:creationId xmlns:a16="http://schemas.microsoft.com/office/drawing/2014/main" id="{00000000-0008-0000-0000-00004D210000}"/>
            </a:ext>
          </a:extLst>
        </xdr:cNvPr>
        <xdr:cNvGrpSpPr/>
      </xdr:nvGrpSpPr>
      <xdr:grpSpPr>
        <a:xfrm>
          <a:off x="1342650" y="391249648"/>
          <a:ext cx="4250176" cy="1724251"/>
          <a:chOff x="2383306" y="450382822"/>
          <a:chExt cx="4250176" cy="1724251"/>
        </a:xfrm>
      </xdr:grpSpPr>
      <xdr:pic>
        <xdr:nvPicPr>
          <xdr:cNvPr id="86" name="Obraz 85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83306" y="450497348"/>
            <a:ext cx="1857375" cy="1609725"/>
          </a:xfrm>
          <a:prstGeom prst="rect">
            <a:avLst/>
          </a:prstGeom>
        </xdr:spPr>
      </xdr:pic>
      <xdr:pic>
        <xdr:nvPicPr>
          <xdr:cNvPr id="8524" name="Obraz 8523">
            <a:extLst>
              <a:ext uri="{FF2B5EF4-FFF2-40B4-BE49-F238E27FC236}">
                <a16:creationId xmlns:a16="http://schemas.microsoft.com/office/drawing/2014/main" id="{00000000-0008-0000-0000-00004C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50549" y="450382822"/>
            <a:ext cx="2182933" cy="170996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1263153</xdr:colOff>
      <xdr:row>834</xdr:row>
      <xdr:rowOff>78243</xdr:rowOff>
    </xdr:from>
    <xdr:to>
      <xdr:col>0</xdr:col>
      <xdr:colOff>5667375</xdr:colOff>
      <xdr:row>834</xdr:row>
      <xdr:rowOff>1778001</xdr:rowOff>
    </xdr:to>
    <xdr:grpSp>
      <xdr:nvGrpSpPr>
        <xdr:cNvPr id="8528" name="Grupa 8527">
          <a:extLst>
            <a:ext uri="{FF2B5EF4-FFF2-40B4-BE49-F238E27FC236}">
              <a16:creationId xmlns:a16="http://schemas.microsoft.com/office/drawing/2014/main" id="{00000000-0008-0000-0000-000050210000}"/>
            </a:ext>
          </a:extLst>
        </xdr:cNvPr>
        <xdr:cNvGrpSpPr/>
      </xdr:nvGrpSpPr>
      <xdr:grpSpPr>
        <a:xfrm>
          <a:off x="1263153" y="396564772"/>
          <a:ext cx="4404222" cy="1699758"/>
          <a:chOff x="2095500" y="455518386"/>
          <a:chExt cx="4404222" cy="1699758"/>
        </a:xfrm>
      </xdr:grpSpPr>
      <xdr:pic>
        <xdr:nvPicPr>
          <xdr:cNvPr id="110" name="Obraz 109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845" b="3076"/>
          <a:stretch/>
        </xdr:blipFill>
        <xdr:spPr>
          <a:xfrm>
            <a:off x="2095500" y="455518386"/>
            <a:ext cx="1721347" cy="1699758"/>
          </a:xfrm>
          <a:prstGeom prst="rect">
            <a:avLst/>
          </a:prstGeom>
        </xdr:spPr>
      </xdr:pic>
      <xdr:pic>
        <xdr:nvPicPr>
          <xdr:cNvPr id="8527" name="Obraz 8526">
            <a:extLst>
              <a:ext uri="{FF2B5EF4-FFF2-40B4-BE49-F238E27FC236}">
                <a16:creationId xmlns:a16="http://schemas.microsoft.com/office/drawing/2014/main" id="{00000000-0008-0000-0000-00004F2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" t="1" r="-9161" b="1393"/>
          <a:stretch/>
        </xdr:blipFill>
        <xdr:spPr>
          <a:xfrm>
            <a:off x="4272643" y="455572767"/>
            <a:ext cx="2227079" cy="161362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1239938</xdr:colOff>
      <xdr:row>852</xdr:row>
      <xdr:rowOff>106817</xdr:rowOff>
    </xdr:from>
    <xdr:to>
      <xdr:col>0</xdr:col>
      <xdr:colOff>5503676</xdr:colOff>
      <xdr:row>852</xdr:row>
      <xdr:rowOff>1757589</xdr:rowOff>
    </xdr:to>
    <xdr:grpSp>
      <xdr:nvGrpSpPr>
        <xdr:cNvPr id="8531" name="Grupa 8530">
          <a:extLst>
            <a:ext uri="{FF2B5EF4-FFF2-40B4-BE49-F238E27FC236}">
              <a16:creationId xmlns:a16="http://schemas.microsoft.com/office/drawing/2014/main" id="{00000000-0008-0000-0000-000053210000}"/>
            </a:ext>
          </a:extLst>
        </xdr:cNvPr>
        <xdr:cNvGrpSpPr/>
      </xdr:nvGrpSpPr>
      <xdr:grpSpPr>
        <a:xfrm>
          <a:off x="1239938" y="401781670"/>
          <a:ext cx="4263738" cy="1650772"/>
          <a:chOff x="2203283" y="460697263"/>
          <a:chExt cx="4263738" cy="1650772"/>
        </a:xfrm>
      </xdr:grpSpPr>
      <xdr:pic>
        <xdr:nvPicPr>
          <xdr:cNvPr id="111" name="Obraz 110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3283" y="460697263"/>
            <a:ext cx="1645920" cy="1645920"/>
          </a:xfrm>
          <a:prstGeom prst="rect">
            <a:avLst/>
          </a:prstGeom>
        </xdr:spPr>
      </xdr:pic>
      <xdr:pic>
        <xdr:nvPicPr>
          <xdr:cNvPr id="8530" name="Obraz 8529">
            <a:extLst>
              <a:ext uri="{FF2B5EF4-FFF2-40B4-BE49-F238E27FC236}">
                <a16:creationId xmlns:a16="http://schemas.microsoft.com/office/drawing/2014/main" id="{00000000-0008-0000-0000-000052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13464" y="460740094"/>
            <a:ext cx="2153557" cy="160794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1361813</xdr:colOff>
      <xdr:row>870</xdr:row>
      <xdr:rowOff>77107</xdr:rowOff>
    </xdr:from>
    <xdr:to>
      <xdr:col>0</xdr:col>
      <xdr:colOff>4969052</xdr:colOff>
      <xdr:row>870</xdr:row>
      <xdr:rowOff>1519464</xdr:rowOff>
    </xdr:to>
    <xdr:grpSp>
      <xdr:nvGrpSpPr>
        <xdr:cNvPr id="8534" name="Grupa 8533">
          <a:extLst>
            <a:ext uri="{FF2B5EF4-FFF2-40B4-BE49-F238E27FC236}">
              <a16:creationId xmlns:a16="http://schemas.microsoft.com/office/drawing/2014/main" id="{00000000-0008-0000-0000-000056210000}"/>
            </a:ext>
          </a:extLst>
        </xdr:cNvPr>
        <xdr:cNvGrpSpPr/>
      </xdr:nvGrpSpPr>
      <xdr:grpSpPr>
        <a:xfrm>
          <a:off x="1361813" y="406917872"/>
          <a:ext cx="3607239" cy="1442357"/>
          <a:chOff x="2134975" y="465854143"/>
          <a:chExt cx="3607239" cy="1442357"/>
        </a:xfrm>
      </xdr:grpSpPr>
      <xdr:pic>
        <xdr:nvPicPr>
          <xdr:cNvPr id="240" name="Obraz 239" descr="Podstawka standard PLUS od 22 mm do 550 mm dystans 2mm">
            <a:extLst>
              <a:ext uri="{FF2B5EF4-FFF2-40B4-BE49-F238E27FC236}">
                <a16:creationId xmlns:a16="http://schemas.microsoft.com/office/drawing/2014/main" id="{00000000-0008-0000-0000-0000F0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8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79"/>
          <a:stretch/>
        </xdr:blipFill>
        <xdr:spPr bwMode="auto">
          <a:xfrm>
            <a:off x="2134975" y="465948827"/>
            <a:ext cx="1428750" cy="132045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33" name="Obraz 8532">
            <a:extLst>
              <a:ext uri="{FF2B5EF4-FFF2-40B4-BE49-F238E27FC236}">
                <a16:creationId xmlns:a16="http://schemas.microsoft.com/office/drawing/2014/main" id="{00000000-0008-0000-0000-000055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99857" y="465854143"/>
            <a:ext cx="1442357" cy="144235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1434384</xdr:colOff>
      <xdr:row>884</xdr:row>
      <xdr:rowOff>104777</xdr:rowOff>
    </xdr:from>
    <xdr:to>
      <xdr:col>0</xdr:col>
      <xdr:colOff>4962936</xdr:colOff>
      <xdr:row>884</xdr:row>
      <xdr:rowOff>1534329</xdr:rowOff>
    </xdr:to>
    <xdr:grpSp>
      <xdr:nvGrpSpPr>
        <xdr:cNvPr id="8256" name="Grupa 8255">
          <a:extLst>
            <a:ext uri="{FF2B5EF4-FFF2-40B4-BE49-F238E27FC236}">
              <a16:creationId xmlns:a16="http://schemas.microsoft.com/office/drawing/2014/main" id="{00000000-0008-0000-0000-000040200000}"/>
            </a:ext>
          </a:extLst>
        </xdr:cNvPr>
        <xdr:cNvGrpSpPr/>
      </xdr:nvGrpSpPr>
      <xdr:grpSpPr>
        <a:xfrm>
          <a:off x="1434384" y="411114130"/>
          <a:ext cx="3528552" cy="1429552"/>
          <a:chOff x="1390841" y="449305591"/>
          <a:chExt cx="3528552" cy="1429552"/>
        </a:xfrm>
      </xdr:grpSpPr>
      <xdr:pic>
        <xdr:nvPicPr>
          <xdr:cNvPr id="241" name="Obraz 240" descr="Podstawka standard PLUS od 22 mm do 550 mm dystans 4mm">
            <a:extLst>
              <a:ext uri="{FF2B5EF4-FFF2-40B4-BE49-F238E27FC236}">
                <a16:creationId xmlns:a16="http://schemas.microsoft.com/office/drawing/2014/main" id="{00000000-0008-0000-0000-0000F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0841" y="449305591"/>
            <a:ext cx="1498132" cy="14295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36" name="Obraz 8535">
            <a:extLst>
              <a:ext uri="{FF2B5EF4-FFF2-40B4-BE49-F238E27FC236}">
                <a16:creationId xmlns:a16="http://schemas.microsoft.com/office/drawing/2014/main" id="{00000000-0008-0000-0000-000058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49822" y="449336524"/>
            <a:ext cx="1469571" cy="132751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1226592</xdr:colOff>
      <xdr:row>912</xdr:row>
      <xdr:rowOff>175533</xdr:rowOff>
    </xdr:from>
    <xdr:to>
      <xdr:col>0</xdr:col>
      <xdr:colOff>5231273</xdr:colOff>
      <xdr:row>912</xdr:row>
      <xdr:rowOff>1495650</xdr:rowOff>
    </xdr:to>
    <xdr:grpSp>
      <xdr:nvGrpSpPr>
        <xdr:cNvPr id="8539" name="Grupa 8538">
          <a:extLst>
            <a:ext uri="{FF2B5EF4-FFF2-40B4-BE49-F238E27FC236}">
              <a16:creationId xmlns:a16="http://schemas.microsoft.com/office/drawing/2014/main" id="{00000000-0008-0000-0000-00005B210000}"/>
            </a:ext>
          </a:extLst>
        </xdr:cNvPr>
        <xdr:cNvGrpSpPr/>
      </xdr:nvGrpSpPr>
      <xdr:grpSpPr>
        <a:xfrm>
          <a:off x="1226592" y="419891857"/>
          <a:ext cx="4004681" cy="1320117"/>
          <a:chOff x="2463248" y="478563215"/>
          <a:chExt cx="4004681" cy="1320117"/>
        </a:xfrm>
      </xdr:grpSpPr>
      <xdr:pic>
        <xdr:nvPicPr>
          <xdr:cNvPr id="272" name="Obraz 271">
            <a:extLst>
              <a:ext uri="{FF2B5EF4-FFF2-40B4-BE49-F238E27FC236}">
                <a16:creationId xmlns:a16="http://schemas.microsoft.com/office/drawing/2014/main" id="{00000000-0008-0000-0000-000010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63248" y="478592695"/>
            <a:ext cx="1643062" cy="1290637"/>
          </a:xfrm>
          <a:prstGeom prst="rect">
            <a:avLst/>
          </a:prstGeom>
        </xdr:spPr>
      </xdr:pic>
      <xdr:pic>
        <xdr:nvPicPr>
          <xdr:cNvPr id="8538" name="Obraz 8537">
            <a:extLst>
              <a:ext uri="{FF2B5EF4-FFF2-40B4-BE49-F238E27FC236}">
                <a16:creationId xmlns:a16="http://schemas.microsoft.com/office/drawing/2014/main" id="{00000000-0008-0000-0000-00005A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16875" y="478563215"/>
            <a:ext cx="2151054" cy="130138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1464416</xdr:colOff>
      <xdr:row>928</xdr:row>
      <xdr:rowOff>19957</xdr:rowOff>
    </xdr:from>
    <xdr:to>
      <xdr:col>0</xdr:col>
      <xdr:colOff>4739449</xdr:colOff>
      <xdr:row>928</xdr:row>
      <xdr:rowOff>1190625</xdr:rowOff>
    </xdr:to>
    <xdr:grpSp>
      <xdr:nvGrpSpPr>
        <xdr:cNvPr id="8542" name="Grupa 8541">
          <a:extLst>
            <a:ext uri="{FF2B5EF4-FFF2-40B4-BE49-F238E27FC236}">
              <a16:creationId xmlns:a16="http://schemas.microsoft.com/office/drawing/2014/main" id="{00000000-0008-0000-0000-00005E210000}"/>
            </a:ext>
          </a:extLst>
        </xdr:cNvPr>
        <xdr:cNvGrpSpPr/>
      </xdr:nvGrpSpPr>
      <xdr:grpSpPr>
        <a:xfrm>
          <a:off x="1464416" y="425249575"/>
          <a:ext cx="3275033" cy="1170668"/>
          <a:chOff x="2635002" y="484128535"/>
          <a:chExt cx="3275033" cy="1170668"/>
        </a:xfrm>
      </xdr:grpSpPr>
      <xdr:pic>
        <xdr:nvPicPr>
          <xdr:cNvPr id="292" name="Obraz 291">
            <a:extLst>
              <a:ext uri="{FF2B5EF4-FFF2-40B4-BE49-F238E27FC236}">
                <a16:creationId xmlns:a16="http://schemas.microsoft.com/office/drawing/2014/main" id="{00000000-0008-0000-0000-00002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8935"/>
          <a:stretch/>
        </xdr:blipFill>
        <xdr:spPr>
          <a:xfrm>
            <a:off x="2635002" y="484244196"/>
            <a:ext cx="1571698" cy="1055007"/>
          </a:xfrm>
          <a:prstGeom prst="rect">
            <a:avLst/>
          </a:prstGeom>
        </xdr:spPr>
      </xdr:pic>
      <xdr:pic>
        <xdr:nvPicPr>
          <xdr:cNvPr id="8541" name="Obraz 8540">
            <a:extLst>
              <a:ext uri="{FF2B5EF4-FFF2-40B4-BE49-F238E27FC236}">
                <a16:creationId xmlns:a16="http://schemas.microsoft.com/office/drawing/2014/main" id="{00000000-0008-0000-0000-00005D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18000" y="484128535"/>
            <a:ext cx="1592035" cy="117014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1425160</xdr:colOff>
      <xdr:row>934</xdr:row>
      <xdr:rowOff>69850</xdr:rowOff>
    </xdr:from>
    <xdr:to>
      <xdr:col>0</xdr:col>
      <xdr:colOff>4810455</xdr:colOff>
      <xdr:row>934</xdr:row>
      <xdr:rowOff>1290638</xdr:rowOff>
    </xdr:to>
    <xdr:grpSp>
      <xdr:nvGrpSpPr>
        <xdr:cNvPr id="8545" name="Grupa 8544">
          <a:extLst>
            <a:ext uri="{FF2B5EF4-FFF2-40B4-BE49-F238E27FC236}">
              <a16:creationId xmlns:a16="http://schemas.microsoft.com/office/drawing/2014/main" id="{00000000-0008-0000-0000-000061210000}"/>
            </a:ext>
          </a:extLst>
        </xdr:cNvPr>
        <xdr:cNvGrpSpPr/>
      </xdr:nvGrpSpPr>
      <xdr:grpSpPr>
        <a:xfrm>
          <a:off x="1425160" y="427675115"/>
          <a:ext cx="3385295" cy="1220788"/>
          <a:chOff x="2465774" y="486509785"/>
          <a:chExt cx="3385295" cy="1230313"/>
        </a:xfrm>
      </xdr:grpSpPr>
      <xdr:pic>
        <xdr:nvPicPr>
          <xdr:cNvPr id="293" name="Obraz 292">
            <a:extLst>
              <a:ext uri="{FF2B5EF4-FFF2-40B4-BE49-F238E27FC236}">
                <a16:creationId xmlns:a16="http://schemas.microsoft.com/office/drawing/2014/main" id="{00000000-0008-0000-0000-000025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65774" y="486546072"/>
            <a:ext cx="1619867" cy="1194026"/>
          </a:xfrm>
          <a:prstGeom prst="rect">
            <a:avLst/>
          </a:prstGeom>
        </xdr:spPr>
      </xdr:pic>
      <xdr:pic>
        <xdr:nvPicPr>
          <xdr:cNvPr id="8544" name="Obraz 8543">
            <a:extLst>
              <a:ext uri="{FF2B5EF4-FFF2-40B4-BE49-F238E27FC236}">
                <a16:creationId xmlns:a16="http://schemas.microsoft.com/office/drawing/2014/main" id="{00000000-0008-0000-0000-000060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54834" y="486509785"/>
            <a:ext cx="1596235" cy="114662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1402271</xdr:colOff>
      <xdr:row>940</xdr:row>
      <xdr:rowOff>11342</xdr:rowOff>
    </xdr:from>
    <xdr:to>
      <xdr:col>0</xdr:col>
      <xdr:colOff>4801594</xdr:colOff>
      <xdr:row>940</xdr:row>
      <xdr:rowOff>1491799</xdr:rowOff>
    </xdr:to>
    <xdr:grpSp>
      <xdr:nvGrpSpPr>
        <xdr:cNvPr id="8263" name="Grupa 8262">
          <a:extLst>
            <a:ext uri="{FF2B5EF4-FFF2-40B4-BE49-F238E27FC236}">
              <a16:creationId xmlns:a16="http://schemas.microsoft.com/office/drawing/2014/main" id="{00000000-0008-0000-0000-000047200000}"/>
            </a:ext>
          </a:extLst>
        </xdr:cNvPr>
        <xdr:cNvGrpSpPr/>
      </xdr:nvGrpSpPr>
      <xdr:grpSpPr>
        <a:xfrm>
          <a:off x="1402271" y="430003460"/>
          <a:ext cx="3399323" cy="1480457"/>
          <a:chOff x="2239476" y="483502611"/>
          <a:chExt cx="3399323" cy="1480457"/>
        </a:xfrm>
      </xdr:grpSpPr>
      <xdr:pic>
        <xdr:nvPicPr>
          <xdr:cNvPr id="243" name="Obraz 242">
            <a:extLst>
              <a:ext uri="{FF2B5EF4-FFF2-40B4-BE49-F238E27FC236}">
                <a16:creationId xmlns:a16="http://schemas.microsoft.com/office/drawing/2014/main" id="{00000000-0008-0000-0000-0000F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9476" y="483656296"/>
            <a:ext cx="1642388" cy="1262263"/>
          </a:xfrm>
          <a:prstGeom prst="rect">
            <a:avLst/>
          </a:prstGeom>
        </xdr:spPr>
      </xdr:pic>
      <xdr:pic>
        <xdr:nvPicPr>
          <xdr:cNvPr id="8547" name="Obraz 8546">
            <a:extLst>
              <a:ext uri="{FF2B5EF4-FFF2-40B4-BE49-F238E27FC236}">
                <a16:creationId xmlns:a16="http://schemas.microsoft.com/office/drawing/2014/main" id="{00000000-0008-0000-0000-000063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58342" y="483502611"/>
            <a:ext cx="1480457" cy="148045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1407731</xdr:colOff>
      <xdr:row>955</xdr:row>
      <xdr:rowOff>33564</xdr:rowOff>
    </xdr:from>
    <xdr:to>
      <xdr:col>0</xdr:col>
      <xdr:colOff>4796134</xdr:colOff>
      <xdr:row>955</xdr:row>
      <xdr:rowOff>1394278</xdr:rowOff>
    </xdr:to>
    <xdr:grpSp>
      <xdr:nvGrpSpPr>
        <xdr:cNvPr id="8551" name="Grupa 8550">
          <a:extLst>
            <a:ext uri="{FF2B5EF4-FFF2-40B4-BE49-F238E27FC236}">
              <a16:creationId xmlns:a16="http://schemas.microsoft.com/office/drawing/2014/main" id="{00000000-0008-0000-0000-000067210000}"/>
            </a:ext>
          </a:extLst>
        </xdr:cNvPr>
        <xdr:cNvGrpSpPr/>
      </xdr:nvGrpSpPr>
      <xdr:grpSpPr>
        <a:xfrm>
          <a:off x="1407731" y="434339946"/>
          <a:ext cx="3388403" cy="1360714"/>
          <a:chOff x="2231347" y="493231714"/>
          <a:chExt cx="3388403" cy="1360714"/>
        </a:xfrm>
      </xdr:grpSpPr>
      <xdr:pic>
        <xdr:nvPicPr>
          <xdr:cNvPr id="294" name="Obraz 293">
            <a:extLst>
              <a:ext uri="{FF2B5EF4-FFF2-40B4-BE49-F238E27FC236}">
                <a16:creationId xmlns:a16="http://schemas.microsoft.com/office/drawing/2014/main" id="{00000000-0008-0000-0000-000026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1347" y="493250993"/>
            <a:ext cx="1653293" cy="1270644"/>
          </a:xfrm>
          <a:prstGeom prst="rect">
            <a:avLst/>
          </a:prstGeom>
        </xdr:spPr>
      </xdr:pic>
      <xdr:pic>
        <xdr:nvPicPr>
          <xdr:cNvPr id="8550" name="Obraz 8549">
            <a:extLst>
              <a:ext uri="{FF2B5EF4-FFF2-40B4-BE49-F238E27FC236}">
                <a16:creationId xmlns:a16="http://schemas.microsoft.com/office/drawing/2014/main" id="{00000000-0008-0000-0000-000066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59036" y="493231714"/>
            <a:ext cx="1360714" cy="136071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939765</xdr:colOff>
      <xdr:row>970</xdr:row>
      <xdr:rowOff>64407</xdr:rowOff>
    </xdr:from>
    <xdr:to>
      <xdr:col>0</xdr:col>
      <xdr:colOff>5581600</xdr:colOff>
      <xdr:row>970</xdr:row>
      <xdr:rowOff>1547584</xdr:rowOff>
    </xdr:to>
    <xdr:grpSp>
      <xdr:nvGrpSpPr>
        <xdr:cNvPr id="8556" name="Grupa 8555">
          <a:extLst>
            <a:ext uri="{FF2B5EF4-FFF2-40B4-BE49-F238E27FC236}">
              <a16:creationId xmlns:a16="http://schemas.microsoft.com/office/drawing/2014/main" id="{00000000-0008-0000-0000-00006C210000}"/>
            </a:ext>
          </a:extLst>
        </xdr:cNvPr>
        <xdr:cNvGrpSpPr/>
      </xdr:nvGrpSpPr>
      <xdr:grpSpPr>
        <a:xfrm>
          <a:off x="939765" y="438629025"/>
          <a:ext cx="4641835" cy="1483177"/>
          <a:chOff x="2393057" y="497517964"/>
          <a:chExt cx="4641835" cy="1483177"/>
        </a:xfrm>
      </xdr:grpSpPr>
      <xdr:pic>
        <xdr:nvPicPr>
          <xdr:cNvPr id="247" name="Obraz 246">
            <a:extLst>
              <a:ext uri="{FF2B5EF4-FFF2-40B4-BE49-F238E27FC236}">
                <a16:creationId xmlns:a16="http://schemas.microsoft.com/office/drawing/2014/main" id="{00000000-0008-0000-0000-0000F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93057" y="497557653"/>
            <a:ext cx="1393372" cy="1393372"/>
          </a:xfrm>
          <a:prstGeom prst="rect">
            <a:avLst/>
          </a:prstGeom>
        </xdr:spPr>
      </xdr:pic>
      <xdr:pic>
        <xdr:nvPicPr>
          <xdr:cNvPr id="8553" name="Obraz 8552">
            <a:extLst>
              <a:ext uri="{FF2B5EF4-FFF2-40B4-BE49-F238E27FC236}">
                <a16:creationId xmlns:a16="http://schemas.microsoft.com/office/drawing/2014/main" id="{00000000-0008-0000-0000-000069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946068" y="497517964"/>
            <a:ext cx="1455966" cy="1455966"/>
          </a:xfrm>
          <a:prstGeom prst="rect">
            <a:avLst/>
          </a:prstGeom>
        </xdr:spPr>
      </xdr:pic>
      <xdr:pic>
        <xdr:nvPicPr>
          <xdr:cNvPr id="8555" name="Obraz 8554">
            <a:extLst>
              <a:ext uri="{FF2B5EF4-FFF2-40B4-BE49-F238E27FC236}">
                <a16:creationId xmlns:a16="http://schemas.microsoft.com/office/drawing/2014/main" id="{00000000-0008-0000-0000-00006B2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644"/>
          <a:stretch/>
        </xdr:blipFill>
        <xdr:spPr>
          <a:xfrm>
            <a:off x="5497283" y="497596432"/>
            <a:ext cx="1537609" cy="140470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2075723</xdr:colOff>
      <xdr:row>986</xdr:row>
      <xdr:rowOff>25398</xdr:rowOff>
    </xdr:from>
    <xdr:to>
      <xdr:col>0</xdr:col>
      <xdr:colOff>4620260</xdr:colOff>
      <xdr:row>986</xdr:row>
      <xdr:rowOff>1473200</xdr:rowOff>
    </xdr:to>
    <xdr:grpSp>
      <xdr:nvGrpSpPr>
        <xdr:cNvPr id="8257" name="Grupa 8256">
          <a:extLst>
            <a:ext uri="{FF2B5EF4-FFF2-40B4-BE49-F238E27FC236}">
              <a16:creationId xmlns:a16="http://schemas.microsoft.com/office/drawing/2014/main" id="{00000000-0008-0000-0000-000041200000}"/>
            </a:ext>
          </a:extLst>
        </xdr:cNvPr>
        <xdr:cNvGrpSpPr/>
      </xdr:nvGrpSpPr>
      <xdr:grpSpPr>
        <a:xfrm>
          <a:off x="2075723" y="443318898"/>
          <a:ext cx="2544537" cy="1447802"/>
          <a:chOff x="2569050" y="496355913"/>
          <a:chExt cx="2688751" cy="1489304"/>
        </a:xfrm>
      </xdr:grpSpPr>
      <xdr:pic>
        <xdr:nvPicPr>
          <xdr:cNvPr id="20" name="Obraz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69050" y="496440279"/>
            <a:ext cx="1404938" cy="1404938"/>
          </a:xfrm>
          <a:prstGeom prst="rect">
            <a:avLst/>
          </a:prstGeom>
        </xdr:spPr>
      </xdr:pic>
      <xdr:pic>
        <xdr:nvPicPr>
          <xdr:cNvPr id="8558" name="Obraz 8557">
            <a:extLst>
              <a:ext uri="{FF2B5EF4-FFF2-40B4-BE49-F238E27FC236}">
                <a16:creationId xmlns:a16="http://schemas.microsoft.com/office/drawing/2014/main" id="{00000000-0008-0000-0000-00006E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74671" y="496355913"/>
            <a:ext cx="1083130" cy="108313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2173025</xdr:colOff>
      <xdr:row>1002</xdr:row>
      <xdr:rowOff>13319</xdr:rowOff>
    </xdr:from>
    <xdr:to>
      <xdr:col>0</xdr:col>
      <xdr:colOff>4919839</xdr:colOff>
      <xdr:row>1002</xdr:row>
      <xdr:rowOff>1363147</xdr:rowOff>
    </xdr:to>
    <xdr:grpSp>
      <xdr:nvGrpSpPr>
        <xdr:cNvPr id="8565" name="Grupa 8564">
          <a:extLst>
            <a:ext uri="{FF2B5EF4-FFF2-40B4-BE49-F238E27FC236}">
              <a16:creationId xmlns:a16="http://schemas.microsoft.com/office/drawing/2014/main" id="{00000000-0008-0000-0000-000075210000}"/>
            </a:ext>
          </a:extLst>
        </xdr:cNvPr>
        <xdr:cNvGrpSpPr/>
      </xdr:nvGrpSpPr>
      <xdr:grpSpPr>
        <a:xfrm>
          <a:off x="2173025" y="447822790"/>
          <a:ext cx="2746814" cy="1349828"/>
          <a:chOff x="2645243" y="511261213"/>
          <a:chExt cx="2830050" cy="1387927"/>
        </a:xfrm>
      </xdr:grpSpPr>
      <xdr:pic>
        <xdr:nvPicPr>
          <xdr:cNvPr id="246" name="Obraz 245">
            <a:extLst>
              <a:ext uri="{FF2B5EF4-FFF2-40B4-BE49-F238E27FC236}">
                <a16:creationId xmlns:a16="http://schemas.microsoft.com/office/drawing/2014/main" id="{00000000-0008-0000-0000-0000F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45243" y="511283287"/>
            <a:ext cx="1333500" cy="1333500"/>
          </a:xfrm>
          <a:prstGeom prst="rect">
            <a:avLst/>
          </a:prstGeom>
        </xdr:spPr>
      </xdr:pic>
      <xdr:pic>
        <xdr:nvPicPr>
          <xdr:cNvPr id="8564" name="Obraz 8563">
            <a:extLst>
              <a:ext uri="{FF2B5EF4-FFF2-40B4-BE49-F238E27FC236}">
                <a16:creationId xmlns:a16="http://schemas.microsoft.com/office/drawing/2014/main" id="{00000000-0008-0000-0000-000074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7366" y="511261213"/>
            <a:ext cx="1387927" cy="13879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1922967</xdr:colOff>
      <xdr:row>1039</xdr:row>
      <xdr:rowOff>68943</xdr:rowOff>
    </xdr:from>
    <xdr:to>
      <xdr:col>0</xdr:col>
      <xdr:colOff>4618130</xdr:colOff>
      <xdr:row>1039</xdr:row>
      <xdr:rowOff>1000536</xdr:rowOff>
    </xdr:to>
    <xdr:grpSp>
      <xdr:nvGrpSpPr>
        <xdr:cNvPr id="8258" name="Grupa 8257">
          <a:extLst>
            <a:ext uri="{FF2B5EF4-FFF2-40B4-BE49-F238E27FC236}">
              <a16:creationId xmlns:a16="http://schemas.microsoft.com/office/drawing/2014/main" id="{00000000-0008-0000-0000-000042200000}"/>
            </a:ext>
          </a:extLst>
        </xdr:cNvPr>
        <xdr:cNvGrpSpPr/>
      </xdr:nvGrpSpPr>
      <xdr:grpSpPr>
        <a:xfrm>
          <a:off x="1922967" y="460417796"/>
          <a:ext cx="2695163" cy="931593"/>
          <a:chOff x="1922967" y="495476519"/>
          <a:chExt cx="2695163" cy="931593"/>
        </a:xfrm>
      </xdr:grpSpPr>
      <xdr:pic>
        <xdr:nvPicPr>
          <xdr:cNvPr id="249" name="Obraz 248">
            <a:extLst>
              <a:ext uri="{FF2B5EF4-FFF2-40B4-BE49-F238E27FC236}">
                <a16:creationId xmlns:a16="http://schemas.microsoft.com/office/drawing/2014/main" id="{00000000-0008-0000-0000-0000F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2967" y="495494889"/>
            <a:ext cx="1319892" cy="913223"/>
          </a:xfrm>
          <a:prstGeom prst="rect">
            <a:avLst/>
          </a:prstGeom>
        </xdr:spPr>
      </xdr:pic>
      <xdr:pic>
        <xdr:nvPicPr>
          <xdr:cNvPr id="8569" name="Obraz 8568">
            <a:extLst>
              <a:ext uri="{FF2B5EF4-FFF2-40B4-BE49-F238E27FC236}">
                <a16:creationId xmlns:a16="http://schemas.microsoft.com/office/drawing/2014/main" id="{00000000-0008-0000-0000-0000792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286" b="6572"/>
          <a:stretch/>
        </xdr:blipFill>
        <xdr:spPr>
          <a:xfrm>
            <a:off x="3649259" y="495476519"/>
            <a:ext cx="968871" cy="90260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2580691</xdr:colOff>
      <xdr:row>1041</xdr:row>
      <xdr:rowOff>54657</xdr:rowOff>
    </xdr:from>
    <xdr:to>
      <xdr:col>0</xdr:col>
      <xdr:colOff>4095750</xdr:colOff>
      <xdr:row>1041</xdr:row>
      <xdr:rowOff>1508125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r="4246" b="3004"/>
        <a:stretch/>
      </xdr:blipFill>
      <xdr:spPr>
        <a:xfrm>
          <a:off x="2580691" y="506927532"/>
          <a:ext cx="1515059" cy="1453468"/>
        </a:xfrm>
        <a:prstGeom prst="rect">
          <a:avLst/>
        </a:prstGeom>
      </xdr:spPr>
    </xdr:pic>
    <xdr:clientData/>
  </xdr:twoCellAnchor>
  <xdr:twoCellAnchor>
    <xdr:from>
      <xdr:col>0</xdr:col>
      <xdr:colOff>2497778</xdr:colOff>
      <xdr:row>1043</xdr:row>
      <xdr:rowOff>141514</xdr:rowOff>
    </xdr:from>
    <xdr:to>
      <xdr:col>0</xdr:col>
      <xdr:colOff>4254499</xdr:colOff>
      <xdr:row>1043</xdr:row>
      <xdr:rowOff>1714500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96" b="5104"/>
        <a:stretch/>
      </xdr:blipFill>
      <xdr:spPr>
        <a:xfrm>
          <a:off x="2497778" y="508744764"/>
          <a:ext cx="1756721" cy="1572986"/>
        </a:xfrm>
        <a:prstGeom prst="rect">
          <a:avLst/>
        </a:prstGeom>
      </xdr:spPr>
    </xdr:pic>
    <xdr:clientData/>
  </xdr:twoCellAnchor>
  <xdr:twoCellAnchor>
    <xdr:from>
      <xdr:col>0</xdr:col>
      <xdr:colOff>1394696</xdr:colOff>
      <xdr:row>1050</xdr:row>
      <xdr:rowOff>155121</xdr:rowOff>
    </xdr:from>
    <xdr:to>
      <xdr:col>0</xdr:col>
      <xdr:colOff>5348918</xdr:colOff>
      <xdr:row>1050</xdr:row>
      <xdr:rowOff>1099638</xdr:rowOff>
    </xdr:to>
    <xdr:grpSp>
      <xdr:nvGrpSpPr>
        <xdr:cNvPr id="8580" name="Grupa 8579">
          <a:extLst>
            <a:ext uri="{FF2B5EF4-FFF2-40B4-BE49-F238E27FC236}">
              <a16:creationId xmlns:a16="http://schemas.microsoft.com/office/drawing/2014/main" id="{00000000-0008-0000-0000-000084210000}"/>
            </a:ext>
          </a:extLst>
        </xdr:cNvPr>
        <xdr:cNvGrpSpPr/>
      </xdr:nvGrpSpPr>
      <xdr:grpSpPr>
        <a:xfrm>
          <a:off x="1394696" y="467530062"/>
          <a:ext cx="3954222" cy="944517"/>
          <a:chOff x="2481957" y="522310178"/>
          <a:chExt cx="3954222" cy="944517"/>
        </a:xfrm>
      </xdr:grpSpPr>
      <xdr:pic>
        <xdr:nvPicPr>
          <xdr:cNvPr id="87" name="Obraz 86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81957" y="522487977"/>
            <a:ext cx="1660072" cy="705531"/>
          </a:xfrm>
          <a:prstGeom prst="rect">
            <a:avLst/>
          </a:prstGeom>
        </xdr:spPr>
      </xdr:pic>
      <xdr:pic>
        <xdr:nvPicPr>
          <xdr:cNvPr id="8579" name="Obraz 8578">
            <a:extLst>
              <a:ext uri="{FF2B5EF4-FFF2-40B4-BE49-F238E27FC236}">
                <a16:creationId xmlns:a16="http://schemas.microsoft.com/office/drawing/2014/main" id="{00000000-0008-0000-0000-000083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67893" y="522310178"/>
            <a:ext cx="2068286" cy="94451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2645186</xdr:colOff>
      <xdr:row>62</xdr:row>
      <xdr:rowOff>52248</xdr:rowOff>
    </xdr:from>
    <xdr:to>
      <xdr:col>0</xdr:col>
      <xdr:colOff>4098428</xdr:colOff>
      <xdr:row>62</xdr:row>
      <xdr:rowOff>1353389</xdr:rowOff>
    </xdr:to>
    <xdr:pic>
      <xdr:nvPicPr>
        <xdr:cNvPr id="584" name="Obraz 583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186" y="18116130"/>
          <a:ext cx="1453242" cy="1301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1988264</xdr:colOff>
      <xdr:row>551</xdr:row>
      <xdr:rowOff>142904</xdr:rowOff>
    </xdr:from>
    <xdr:to>
      <xdr:col>0</xdr:col>
      <xdr:colOff>4506685</xdr:colOff>
      <xdr:row>551</xdr:row>
      <xdr:rowOff>947056</xdr:rowOff>
    </xdr:to>
    <xdr:grpSp>
      <xdr:nvGrpSpPr>
        <xdr:cNvPr id="8262" name="Grupa 8261">
          <a:extLst>
            <a:ext uri="{FF2B5EF4-FFF2-40B4-BE49-F238E27FC236}">
              <a16:creationId xmlns:a16="http://schemas.microsoft.com/office/drawing/2014/main" id="{00000000-0008-0000-0000-000046200000}"/>
            </a:ext>
          </a:extLst>
        </xdr:cNvPr>
        <xdr:cNvGrpSpPr/>
      </xdr:nvGrpSpPr>
      <xdr:grpSpPr>
        <a:xfrm>
          <a:off x="1988264" y="246313728"/>
          <a:ext cx="2518421" cy="804152"/>
          <a:chOff x="2343234" y="264648249"/>
          <a:chExt cx="2029983" cy="562032"/>
        </a:xfrm>
      </xdr:grpSpPr>
      <xdr:pic>
        <xdr:nvPicPr>
          <xdr:cNvPr id="8259" name="Obraz 8258">
            <a:extLst>
              <a:ext uri="{FF2B5EF4-FFF2-40B4-BE49-F238E27FC236}">
                <a16:creationId xmlns:a16="http://schemas.microsoft.com/office/drawing/2014/main" id="{00000000-0008-0000-0000-0000432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2826" b="20652"/>
          <a:stretch/>
        </xdr:blipFill>
        <xdr:spPr>
          <a:xfrm>
            <a:off x="3432311" y="264657438"/>
            <a:ext cx="940906" cy="531816"/>
          </a:xfrm>
          <a:prstGeom prst="rect">
            <a:avLst/>
          </a:prstGeom>
        </xdr:spPr>
      </xdr:pic>
      <xdr:pic>
        <xdr:nvPicPr>
          <xdr:cNvPr id="8261" name="Obraz 8260">
            <a:extLst>
              <a:ext uri="{FF2B5EF4-FFF2-40B4-BE49-F238E27FC236}">
                <a16:creationId xmlns:a16="http://schemas.microsoft.com/office/drawing/2014/main" id="{00000000-0008-0000-0000-0000452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" t="21046" r="-4742" b="20258"/>
          <a:stretch/>
        </xdr:blipFill>
        <xdr:spPr>
          <a:xfrm>
            <a:off x="2343234" y="264648249"/>
            <a:ext cx="1002939" cy="56203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2068283</xdr:colOff>
      <xdr:row>548</xdr:row>
      <xdr:rowOff>130632</xdr:rowOff>
    </xdr:from>
    <xdr:to>
      <xdr:col>0</xdr:col>
      <xdr:colOff>4739244</xdr:colOff>
      <xdr:row>548</xdr:row>
      <xdr:rowOff>805545</xdr:rowOff>
    </xdr:to>
    <xdr:grpSp>
      <xdr:nvGrpSpPr>
        <xdr:cNvPr id="8267" name="Grupa 8266">
          <a:extLst>
            <a:ext uri="{FF2B5EF4-FFF2-40B4-BE49-F238E27FC236}">
              <a16:creationId xmlns:a16="http://schemas.microsoft.com/office/drawing/2014/main" id="{00000000-0008-0000-0000-00004B200000}"/>
            </a:ext>
          </a:extLst>
        </xdr:cNvPr>
        <xdr:cNvGrpSpPr/>
      </xdr:nvGrpSpPr>
      <xdr:grpSpPr>
        <a:xfrm>
          <a:off x="2068283" y="244923132"/>
          <a:ext cx="2670961" cy="674913"/>
          <a:chOff x="1904998" y="263423401"/>
          <a:chExt cx="2670961" cy="674913"/>
        </a:xfrm>
      </xdr:grpSpPr>
      <xdr:pic>
        <xdr:nvPicPr>
          <xdr:cNvPr id="8264" name="Obraz 8263">
            <a:extLst>
              <a:ext uri="{FF2B5EF4-FFF2-40B4-BE49-F238E27FC236}">
                <a16:creationId xmlns:a16="http://schemas.microsoft.com/office/drawing/2014/main" id="{00000000-0008-0000-0000-0000482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" t="26207" r="1" b="24828"/>
          <a:stretch/>
        </xdr:blipFill>
        <xdr:spPr>
          <a:xfrm>
            <a:off x="1904998" y="263423401"/>
            <a:ext cx="1356112" cy="664027"/>
          </a:xfrm>
          <a:prstGeom prst="rect">
            <a:avLst/>
          </a:prstGeom>
        </xdr:spPr>
      </xdr:pic>
      <xdr:pic>
        <xdr:nvPicPr>
          <xdr:cNvPr id="8265" name="Obraz 8264">
            <a:extLst>
              <a:ext uri="{FF2B5EF4-FFF2-40B4-BE49-F238E27FC236}">
                <a16:creationId xmlns:a16="http://schemas.microsoft.com/office/drawing/2014/main" id="{00000000-0008-0000-0000-0000492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9014" r="2028" b="27380"/>
          <a:stretch/>
        </xdr:blipFill>
        <xdr:spPr>
          <a:xfrm>
            <a:off x="3328629" y="263543143"/>
            <a:ext cx="1247330" cy="55517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2617971</xdr:colOff>
      <xdr:row>110</xdr:row>
      <xdr:rowOff>56107</xdr:rowOff>
    </xdr:from>
    <xdr:to>
      <xdr:col>0</xdr:col>
      <xdr:colOff>4060329</xdr:colOff>
      <xdr:row>110</xdr:row>
      <xdr:rowOff>1409247</xdr:rowOff>
    </xdr:to>
    <xdr:pic>
      <xdr:nvPicPr>
        <xdr:cNvPr id="540" name="Obraz 539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7971" y="41976993"/>
          <a:ext cx="1442358" cy="1353140"/>
        </a:xfrm>
        <a:prstGeom prst="rect">
          <a:avLst/>
        </a:prstGeom>
      </xdr:spPr>
    </xdr:pic>
    <xdr:clientData/>
  </xdr:twoCellAnchor>
  <xdr:twoCellAnchor>
    <xdr:from>
      <xdr:col>0</xdr:col>
      <xdr:colOff>2684557</xdr:colOff>
      <xdr:row>115</xdr:row>
      <xdr:rowOff>49893</xdr:rowOff>
    </xdr:from>
    <xdr:to>
      <xdr:col>0</xdr:col>
      <xdr:colOff>4532407</xdr:colOff>
      <xdr:row>115</xdr:row>
      <xdr:rowOff>1192893</xdr:rowOff>
    </xdr:to>
    <xdr:pic>
      <xdr:nvPicPr>
        <xdr:cNvPr id="541" name="Obraz 54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4557" y="45214722"/>
          <a:ext cx="1847850" cy="1143000"/>
        </a:xfrm>
        <a:prstGeom prst="rect">
          <a:avLst/>
        </a:prstGeom>
      </xdr:spPr>
    </xdr:pic>
    <xdr:clientData/>
  </xdr:twoCellAnchor>
  <xdr:twoCellAnchor>
    <xdr:from>
      <xdr:col>0</xdr:col>
      <xdr:colOff>2631926</xdr:colOff>
      <xdr:row>112</xdr:row>
      <xdr:rowOff>149788</xdr:rowOff>
    </xdr:from>
    <xdr:to>
      <xdr:col>0</xdr:col>
      <xdr:colOff>4600426</xdr:colOff>
      <xdr:row>112</xdr:row>
      <xdr:rowOff>1207104</xdr:rowOff>
    </xdr:to>
    <xdr:pic>
      <xdr:nvPicPr>
        <xdr:cNvPr id="542" name="Obraz 541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8" t="33721" r="4669" b="18605"/>
        <a:stretch/>
      </xdr:blipFill>
      <xdr:spPr bwMode="auto">
        <a:xfrm>
          <a:off x="2631926" y="43681759"/>
          <a:ext cx="1968500" cy="1057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2764971</xdr:colOff>
      <xdr:row>1045</xdr:row>
      <xdr:rowOff>43542</xdr:rowOff>
    </xdr:from>
    <xdr:to>
      <xdr:col>0</xdr:col>
      <xdr:colOff>3853543</xdr:colOff>
      <xdr:row>1045</xdr:row>
      <xdr:rowOff>1132114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4971" y="505652313"/>
          <a:ext cx="1088572" cy="1088572"/>
        </a:xfrm>
        <a:prstGeom prst="rect">
          <a:avLst/>
        </a:prstGeom>
      </xdr:spPr>
    </xdr:pic>
    <xdr:clientData/>
  </xdr:twoCellAnchor>
  <xdr:twoCellAnchor>
    <xdr:from>
      <xdr:col>0</xdr:col>
      <xdr:colOff>2797628</xdr:colOff>
      <xdr:row>92</xdr:row>
      <xdr:rowOff>43543</xdr:rowOff>
    </xdr:from>
    <xdr:to>
      <xdr:col>0</xdr:col>
      <xdr:colOff>4441371</xdr:colOff>
      <xdr:row>92</xdr:row>
      <xdr:rowOff>1687286</xdr:rowOff>
    </xdr:to>
    <xdr:pic>
      <xdr:nvPicPr>
        <xdr:cNvPr id="8269" name="Obraz 8268">
          <a:extLst>
            <a:ext uri="{FF2B5EF4-FFF2-40B4-BE49-F238E27FC236}">
              <a16:creationId xmlns:a16="http://schemas.microsoft.com/office/drawing/2014/main" id="{00000000-0008-0000-0000-00004D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7628" y="29903057"/>
          <a:ext cx="1643743" cy="1643743"/>
        </a:xfrm>
        <a:prstGeom prst="rect">
          <a:avLst/>
        </a:prstGeom>
      </xdr:spPr>
    </xdr:pic>
    <xdr:clientData/>
  </xdr:twoCellAnchor>
  <xdr:twoCellAnchor>
    <xdr:from>
      <xdr:col>0</xdr:col>
      <xdr:colOff>2775858</xdr:colOff>
      <xdr:row>94</xdr:row>
      <xdr:rowOff>32656</xdr:rowOff>
    </xdr:from>
    <xdr:to>
      <xdr:col>0</xdr:col>
      <xdr:colOff>4430486</xdr:colOff>
      <xdr:row>94</xdr:row>
      <xdr:rowOff>1687284</xdr:rowOff>
    </xdr:to>
    <xdr:pic>
      <xdr:nvPicPr>
        <xdr:cNvPr id="8270" name="Obraz 8269">
          <a:extLst>
            <a:ext uri="{FF2B5EF4-FFF2-40B4-BE49-F238E27FC236}">
              <a16:creationId xmlns:a16="http://schemas.microsoft.com/office/drawing/2014/main" id="{00000000-0008-0000-0000-00004E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8" y="31862485"/>
          <a:ext cx="1654628" cy="1654628"/>
        </a:xfrm>
        <a:prstGeom prst="rect">
          <a:avLst/>
        </a:prstGeom>
      </xdr:spPr>
    </xdr:pic>
    <xdr:clientData/>
  </xdr:twoCellAnchor>
  <xdr:twoCellAnchor editAs="oneCell">
    <xdr:from>
      <xdr:col>0</xdr:col>
      <xdr:colOff>2819401</xdr:colOff>
      <xdr:row>1037</xdr:row>
      <xdr:rowOff>141515</xdr:rowOff>
    </xdr:from>
    <xdr:to>
      <xdr:col>0</xdr:col>
      <xdr:colOff>4212772</xdr:colOff>
      <xdr:row>1037</xdr:row>
      <xdr:rowOff>1534886</xdr:rowOff>
    </xdr:to>
    <xdr:pic>
      <xdr:nvPicPr>
        <xdr:cNvPr id="8271" name="Obraz 8270">
          <a:extLst>
            <a:ext uri="{FF2B5EF4-FFF2-40B4-BE49-F238E27FC236}">
              <a16:creationId xmlns:a16="http://schemas.microsoft.com/office/drawing/2014/main" id="{00000000-0008-0000-0000-00004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1" y="486624086"/>
          <a:ext cx="1393371" cy="1393371"/>
        </a:xfrm>
        <a:prstGeom prst="rect">
          <a:avLst/>
        </a:prstGeom>
      </xdr:spPr>
    </xdr:pic>
    <xdr:clientData/>
  </xdr:twoCellAnchor>
  <xdr:twoCellAnchor>
    <xdr:from>
      <xdr:col>0</xdr:col>
      <xdr:colOff>2756648</xdr:colOff>
      <xdr:row>619</xdr:row>
      <xdr:rowOff>67235</xdr:rowOff>
    </xdr:from>
    <xdr:to>
      <xdr:col>0</xdr:col>
      <xdr:colOff>4078942</xdr:colOff>
      <xdr:row>619</xdr:row>
      <xdr:rowOff>1389529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6648" y="286399941"/>
          <a:ext cx="1322294" cy="1322294"/>
        </a:xfrm>
        <a:prstGeom prst="rect">
          <a:avLst/>
        </a:prstGeom>
      </xdr:spPr>
    </xdr:pic>
    <xdr:clientData/>
  </xdr:twoCellAnchor>
  <xdr:twoCellAnchor>
    <xdr:from>
      <xdr:col>0</xdr:col>
      <xdr:colOff>1972234</xdr:colOff>
      <xdr:row>169</xdr:row>
      <xdr:rowOff>89647</xdr:rowOff>
    </xdr:from>
    <xdr:to>
      <xdr:col>0</xdr:col>
      <xdr:colOff>3462617</xdr:colOff>
      <xdr:row>169</xdr:row>
      <xdr:rowOff>1580030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4" y="66955147"/>
          <a:ext cx="1490383" cy="1490383"/>
        </a:xfrm>
        <a:prstGeom prst="rect">
          <a:avLst/>
        </a:prstGeom>
      </xdr:spPr>
    </xdr:pic>
    <xdr:clientData/>
  </xdr:twoCellAnchor>
  <xdr:twoCellAnchor>
    <xdr:from>
      <xdr:col>0</xdr:col>
      <xdr:colOff>2465294</xdr:colOff>
      <xdr:row>176</xdr:row>
      <xdr:rowOff>123266</xdr:rowOff>
    </xdr:from>
    <xdr:to>
      <xdr:col>0</xdr:col>
      <xdr:colOff>4294094</xdr:colOff>
      <xdr:row>176</xdr:row>
      <xdr:rowOff>1488770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4" y="72188295"/>
          <a:ext cx="1828800" cy="1365504"/>
        </a:xfrm>
        <a:prstGeom prst="rect">
          <a:avLst/>
        </a:prstGeom>
      </xdr:spPr>
    </xdr:pic>
    <xdr:clientData/>
  </xdr:twoCellAnchor>
  <xdr:twoCellAnchor>
    <xdr:from>
      <xdr:col>0</xdr:col>
      <xdr:colOff>2543736</xdr:colOff>
      <xdr:row>303</xdr:row>
      <xdr:rowOff>44824</xdr:rowOff>
    </xdr:from>
    <xdr:to>
      <xdr:col>0</xdr:col>
      <xdr:colOff>4269442</xdr:colOff>
      <xdr:row>303</xdr:row>
      <xdr:rowOff>1770530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736" y="128632324"/>
          <a:ext cx="1725706" cy="1725706"/>
        </a:xfrm>
        <a:prstGeom prst="rect">
          <a:avLst/>
        </a:prstGeom>
      </xdr:spPr>
    </xdr:pic>
    <xdr:clientData/>
  </xdr:twoCellAnchor>
  <xdr:twoCellAnchor>
    <xdr:from>
      <xdr:col>0</xdr:col>
      <xdr:colOff>2577353</xdr:colOff>
      <xdr:row>310</xdr:row>
      <xdr:rowOff>134471</xdr:rowOff>
    </xdr:from>
    <xdr:to>
      <xdr:col>0</xdr:col>
      <xdr:colOff>4421393</xdr:colOff>
      <xdr:row>310</xdr:row>
      <xdr:rowOff>1506071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353" y="134448177"/>
          <a:ext cx="1844040" cy="1371600"/>
        </a:xfrm>
        <a:prstGeom prst="rect">
          <a:avLst/>
        </a:prstGeom>
      </xdr:spPr>
    </xdr:pic>
    <xdr:clientData/>
  </xdr:twoCellAnchor>
  <xdr:twoCellAnchor>
    <xdr:from>
      <xdr:col>0</xdr:col>
      <xdr:colOff>2723029</xdr:colOff>
      <xdr:row>669</xdr:row>
      <xdr:rowOff>44823</xdr:rowOff>
    </xdr:from>
    <xdr:to>
      <xdr:col>0</xdr:col>
      <xdr:colOff>3944471</xdr:colOff>
      <xdr:row>669</xdr:row>
      <xdr:rowOff>1266265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3029" y="323166441"/>
          <a:ext cx="1221442" cy="1221442"/>
        </a:xfrm>
        <a:prstGeom prst="rect">
          <a:avLst/>
        </a:prstGeom>
      </xdr:spPr>
    </xdr:pic>
    <xdr:clientData/>
  </xdr:twoCellAnchor>
  <xdr:twoCellAnchor>
    <xdr:from>
      <xdr:col>0</xdr:col>
      <xdr:colOff>2723029</xdr:colOff>
      <xdr:row>671</xdr:row>
      <xdr:rowOff>100853</xdr:rowOff>
    </xdr:from>
    <xdr:to>
      <xdr:col>0</xdr:col>
      <xdr:colOff>3877234</xdr:colOff>
      <xdr:row>671</xdr:row>
      <xdr:rowOff>1255058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3029" y="324712853"/>
          <a:ext cx="1154205" cy="1154205"/>
        </a:xfrm>
        <a:prstGeom prst="rect">
          <a:avLst/>
        </a:prstGeom>
      </xdr:spPr>
    </xdr:pic>
    <xdr:clientData/>
  </xdr:twoCellAnchor>
  <xdr:twoCellAnchor>
    <xdr:from>
      <xdr:col>0</xdr:col>
      <xdr:colOff>2767854</xdr:colOff>
      <xdr:row>1018</xdr:row>
      <xdr:rowOff>89648</xdr:rowOff>
    </xdr:from>
    <xdr:to>
      <xdr:col>0</xdr:col>
      <xdr:colOff>4011706</xdr:colOff>
      <xdr:row>1018</xdr:row>
      <xdr:rowOff>1333500</xdr:rowOff>
    </xdr:to>
    <xdr:pic>
      <xdr:nvPicPr>
        <xdr:cNvPr id="8272" name="Obraz 8271">
          <a:extLst>
            <a:ext uri="{FF2B5EF4-FFF2-40B4-BE49-F238E27FC236}">
              <a16:creationId xmlns:a16="http://schemas.microsoft.com/office/drawing/2014/main" id="{00000000-0008-0000-0000-00005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7854" y="450084266"/>
          <a:ext cx="1243852" cy="1243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olprofili.pl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0">
    <tabColor rgb="FF0070C0"/>
    <outlinePr summaryBelow="0"/>
    <pageSetUpPr fitToPage="1"/>
  </sheetPr>
  <dimension ref="A1:J1069"/>
  <sheetViews>
    <sheetView showGridLines="0" tabSelected="1" zoomScale="85" zoomScaleNormal="85" workbookViewId="0">
      <pane ySplit="19" topLeftCell="A20" activePane="bottomLeft" state="frozen"/>
      <selection pane="bottomLeft" activeCell="B1" sqref="B1:C1"/>
    </sheetView>
  </sheetViews>
  <sheetFormatPr defaultColWidth="9.140625" defaultRowHeight="15" outlineLevelRow="1"/>
  <cols>
    <col min="1" max="1" width="100.7109375" style="60" customWidth="1"/>
    <col min="2" max="2" width="22" style="60" customWidth="1"/>
    <col min="3" max="3" width="26.42578125" style="59" customWidth="1"/>
    <col min="4" max="4" width="19.42578125" style="59" customWidth="1"/>
    <col min="5" max="5" width="24" style="59" customWidth="1"/>
    <col min="6" max="7" width="9.140625" customWidth="1"/>
    <col min="8" max="8" width="11" style="5" customWidth="1"/>
    <col min="9" max="9" width="9.140625" style="5" hidden="1" customWidth="1"/>
    <col min="10" max="12" width="9.140625" style="5" customWidth="1"/>
    <col min="13" max="16384" width="9.140625" style="5"/>
  </cols>
  <sheetData>
    <row r="1" spans="1:8" s="3" customFormat="1" ht="47.25" customHeight="1" collapsed="1">
      <c r="A1" s="158"/>
      <c r="B1" s="240" t="s">
        <v>1291</v>
      </c>
      <c r="C1" s="240"/>
      <c r="E1" s="237" t="s">
        <v>863</v>
      </c>
    </row>
    <row r="2" spans="1:8" s="115" customFormat="1" ht="42" customHeight="1">
      <c r="A2" s="157" t="s">
        <v>864</v>
      </c>
      <c r="D2" s="179"/>
      <c r="E2" s="114"/>
      <c r="F2" s="4"/>
      <c r="G2" s="4"/>
      <c r="H2"/>
    </row>
    <row r="3" spans="1:8" s="115" customFormat="1" ht="15" customHeight="1" outlineLevel="1">
      <c r="A3" s="151" t="s">
        <v>399</v>
      </c>
      <c r="B3" s="151" t="s">
        <v>851</v>
      </c>
      <c r="C3" s="151" t="s">
        <v>687</v>
      </c>
      <c r="E3" s="114"/>
      <c r="F3" s="4"/>
      <c r="G3" s="4"/>
      <c r="H3"/>
    </row>
    <row r="4" spans="1:8" s="115" customFormat="1" ht="15" customHeight="1" outlineLevel="1">
      <c r="A4" s="226" t="s">
        <v>858</v>
      </c>
      <c r="B4" s="150">
        <v>0</v>
      </c>
      <c r="C4" s="156">
        <v>1</v>
      </c>
      <c r="E4" s="114"/>
      <c r="F4" s="4"/>
      <c r="G4" s="4"/>
      <c r="H4"/>
    </row>
    <row r="5" spans="1:8" s="115" customFormat="1" ht="15" customHeight="1" outlineLevel="1">
      <c r="A5" s="227" t="s">
        <v>1056</v>
      </c>
      <c r="B5" s="150">
        <v>0</v>
      </c>
      <c r="C5" s="156">
        <v>10</v>
      </c>
      <c r="E5" s="114"/>
      <c r="F5" s="4"/>
      <c r="G5" s="4"/>
      <c r="H5"/>
    </row>
    <row r="6" spans="1:8" s="115" customFormat="1" ht="15" customHeight="1" outlineLevel="1">
      <c r="A6" s="227" t="s">
        <v>1057</v>
      </c>
      <c r="B6" s="150">
        <v>0</v>
      </c>
      <c r="C6" s="156">
        <v>30</v>
      </c>
      <c r="E6" s="114"/>
      <c r="F6" s="4"/>
      <c r="G6" s="4"/>
      <c r="H6"/>
    </row>
    <row r="7" spans="1:8" s="115" customFormat="1" ht="15" customHeight="1" outlineLevel="1">
      <c r="A7" s="227" t="s">
        <v>1055</v>
      </c>
      <c r="B7" s="150">
        <v>0</v>
      </c>
      <c r="C7" s="156">
        <v>50</v>
      </c>
      <c r="E7" s="114"/>
      <c r="F7" s="4"/>
      <c r="G7" s="4"/>
      <c r="H7"/>
    </row>
    <row r="8" spans="1:8" s="115" customFormat="1" ht="15" customHeight="1" outlineLevel="1">
      <c r="A8" s="227" t="s">
        <v>1099</v>
      </c>
      <c r="B8" s="150">
        <v>0</v>
      </c>
      <c r="C8" s="156">
        <v>59</v>
      </c>
      <c r="E8" s="114"/>
      <c r="F8" s="4"/>
      <c r="G8" s="4"/>
      <c r="H8"/>
    </row>
    <row r="9" spans="1:8" s="115" customFormat="1" ht="15" customHeight="1" outlineLevel="1">
      <c r="A9" s="227" t="s">
        <v>1054</v>
      </c>
      <c r="B9" s="150">
        <v>0</v>
      </c>
      <c r="C9" s="156">
        <v>60</v>
      </c>
      <c r="E9" s="114"/>
      <c r="F9" s="4"/>
      <c r="G9" s="4"/>
      <c r="H9"/>
    </row>
    <row r="10" spans="1:8" s="115" customFormat="1" ht="15" customHeight="1" outlineLevel="1">
      <c r="A10" s="236" t="s">
        <v>859</v>
      </c>
      <c r="B10" s="150">
        <v>0</v>
      </c>
      <c r="C10" s="156">
        <v>69</v>
      </c>
      <c r="E10" s="114"/>
      <c r="F10" s="4"/>
      <c r="G10" s="4"/>
      <c r="H10"/>
    </row>
    <row r="11" spans="1:8" s="115" customFormat="1" ht="15" customHeight="1" outlineLevel="1">
      <c r="A11" s="236" t="s">
        <v>1062</v>
      </c>
      <c r="B11" s="150">
        <v>0</v>
      </c>
      <c r="C11" s="156">
        <v>100</v>
      </c>
      <c r="E11" s="114"/>
      <c r="F11" s="4"/>
      <c r="G11" s="4"/>
      <c r="H11"/>
    </row>
    <row r="12" spans="1:8" s="115" customFormat="1" ht="15" customHeight="1" outlineLevel="1">
      <c r="A12" s="236" t="s">
        <v>860</v>
      </c>
      <c r="B12" s="150">
        <v>0</v>
      </c>
      <c r="C12" s="156">
        <v>101</v>
      </c>
      <c r="E12" s="114"/>
      <c r="F12" s="4"/>
      <c r="G12" s="4"/>
      <c r="H12"/>
    </row>
    <row r="13" spans="1:8" s="115" customFormat="1" ht="15" customHeight="1" outlineLevel="1">
      <c r="A13" s="236" t="s">
        <v>861</v>
      </c>
      <c r="B13" s="150">
        <v>0</v>
      </c>
      <c r="C13" s="156">
        <v>102</v>
      </c>
      <c r="E13" s="114"/>
      <c r="F13" s="4"/>
      <c r="G13" s="4"/>
      <c r="H13"/>
    </row>
    <row r="14" spans="1:8" s="115" customFormat="1" ht="15" customHeight="1" outlineLevel="1">
      <c r="A14" s="236" t="s">
        <v>1063</v>
      </c>
      <c r="B14" s="150">
        <v>0</v>
      </c>
      <c r="C14" s="156">
        <v>103</v>
      </c>
      <c r="E14" s="114"/>
      <c r="F14" s="4"/>
      <c r="G14" s="4"/>
      <c r="H14"/>
    </row>
    <row r="15" spans="1:8" s="115" customFormat="1" ht="15" customHeight="1" outlineLevel="1">
      <c r="A15" s="236" t="s">
        <v>862</v>
      </c>
      <c r="B15" s="150">
        <v>0</v>
      </c>
      <c r="C15" s="156">
        <v>120</v>
      </c>
      <c r="E15" s="114"/>
      <c r="F15" s="4"/>
      <c r="G15" s="4"/>
      <c r="H15"/>
    </row>
    <row r="16" spans="1:8" s="115" customFormat="1" ht="15" customHeight="1" outlineLevel="1">
      <c r="A16" s="236" t="s">
        <v>1117</v>
      </c>
      <c r="B16" s="150">
        <v>0</v>
      </c>
      <c r="C16" s="156">
        <v>121</v>
      </c>
      <c r="E16" s="114"/>
      <c r="F16" s="4"/>
      <c r="G16" s="4"/>
      <c r="H16"/>
    </row>
    <row r="17" spans="1:9" s="115" customFormat="1" ht="15" customHeight="1" outlineLevel="1">
      <c r="A17" s="236" t="s">
        <v>1288</v>
      </c>
      <c r="B17" s="150">
        <v>0</v>
      </c>
      <c r="C17" s="156">
        <v>135</v>
      </c>
      <c r="E17" s="114"/>
      <c r="F17" s="4"/>
      <c r="G17" s="4"/>
      <c r="H17"/>
    </row>
    <row r="18" spans="1:9" s="115" customFormat="1" ht="15" customHeight="1" outlineLevel="1" thickBot="1">
      <c r="A18" s="112"/>
      <c r="B18" s="113"/>
      <c r="C18" s="114"/>
      <c r="D18" s="139"/>
      <c r="E18" s="114"/>
      <c r="F18" s="4"/>
      <c r="G18" s="4"/>
      <c r="H18"/>
    </row>
    <row r="19" spans="1:9" ht="33.75" customHeight="1" thickBot="1">
      <c r="A19" s="152" t="s">
        <v>440</v>
      </c>
      <c r="B19" s="153" t="s">
        <v>439</v>
      </c>
      <c r="C19" s="154" t="s">
        <v>554</v>
      </c>
      <c r="D19" s="155" t="s">
        <v>687</v>
      </c>
      <c r="E19" s="154" t="s">
        <v>555</v>
      </c>
      <c r="F19" s="5"/>
      <c r="G19" s="5"/>
      <c r="I19" s="5" t="s">
        <v>489</v>
      </c>
    </row>
    <row r="20" spans="1:9" ht="18">
      <c r="A20" s="6" t="s">
        <v>441</v>
      </c>
      <c r="B20" s="141" t="s">
        <v>441</v>
      </c>
      <c r="C20" s="7"/>
      <c r="D20" s="7"/>
      <c r="E20" s="7"/>
      <c r="I20" s="5" t="s">
        <v>441</v>
      </c>
    </row>
    <row r="21" spans="1:9" ht="113.45" customHeight="1">
      <c r="A21" s="172"/>
      <c r="B21" s="198"/>
      <c r="C21" s="199"/>
      <c r="D21" s="198"/>
      <c r="E21" s="172"/>
      <c r="G21" s="5"/>
      <c r="I21" s="5" t="s">
        <v>441</v>
      </c>
    </row>
    <row r="22" spans="1:9">
      <c r="A22" s="9" t="s">
        <v>778</v>
      </c>
      <c r="B22" s="9" t="s">
        <v>179</v>
      </c>
      <c r="C22" s="8">
        <v>224</v>
      </c>
      <c r="D22" s="9">
        <v>10</v>
      </c>
      <c r="E22" s="8" t="str">
        <f t="shared" ref="E22:E30" si="0">IF($A22="","",IF(INDEX($B$4:$B$14,MATCH(D22,$C$4:$C$14,0)),ROUND(C22*(1-INDEX($B$4:$B$14,MATCH(D22,$C$4:$C$14,0))),2),""))</f>
        <v/>
      </c>
      <c r="I22" s="5" t="s">
        <v>441</v>
      </c>
    </row>
    <row r="23" spans="1:9">
      <c r="A23" s="11" t="s">
        <v>779</v>
      </c>
      <c r="B23" s="11" t="s">
        <v>180</v>
      </c>
      <c r="C23" s="10">
        <v>270</v>
      </c>
      <c r="D23" s="11">
        <v>10</v>
      </c>
      <c r="E23" s="10" t="str">
        <f t="shared" si="0"/>
        <v/>
      </c>
      <c r="F23" s="5"/>
      <c r="I23" s="5" t="s">
        <v>441</v>
      </c>
    </row>
    <row r="24" spans="1:9">
      <c r="A24" s="110" t="s">
        <v>780</v>
      </c>
      <c r="B24" s="110" t="s">
        <v>181</v>
      </c>
      <c r="C24" s="111">
        <v>289</v>
      </c>
      <c r="D24" s="9">
        <v>10</v>
      </c>
      <c r="E24" s="8" t="str">
        <f t="shared" si="0"/>
        <v/>
      </c>
      <c r="F24" s="5"/>
      <c r="I24" s="5" t="s">
        <v>441</v>
      </c>
    </row>
    <row r="25" spans="1:9">
      <c r="A25" s="11" t="s">
        <v>781</v>
      </c>
      <c r="B25" s="11" t="s">
        <v>182</v>
      </c>
      <c r="C25" s="10">
        <v>308</v>
      </c>
      <c r="D25" s="11">
        <v>10</v>
      </c>
      <c r="E25" s="10" t="str">
        <f t="shared" si="0"/>
        <v/>
      </c>
      <c r="F25" s="5"/>
      <c r="I25" s="5" t="s">
        <v>441</v>
      </c>
    </row>
    <row r="26" spans="1:9" ht="108.75" customHeight="1">
      <c r="A26" s="95"/>
      <c r="B26" s="119"/>
      <c r="C26" s="68" t="s">
        <v>490</v>
      </c>
      <c r="D26" s="119" t="s">
        <v>490</v>
      </c>
      <c r="E26" s="95" t="str">
        <f t="shared" si="0"/>
        <v/>
      </c>
      <c r="G26" s="5"/>
      <c r="I26" s="5" t="s">
        <v>441</v>
      </c>
    </row>
    <row r="27" spans="1:9">
      <c r="A27" s="9" t="s">
        <v>782</v>
      </c>
      <c r="B27" s="9" t="s">
        <v>183</v>
      </c>
      <c r="C27" s="8">
        <v>274</v>
      </c>
      <c r="D27" s="9">
        <v>10</v>
      </c>
      <c r="E27" s="8" t="str">
        <f t="shared" si="0"/>
        <v/>
      </c>
      <c r="F27" s="5"/>
      <c r="I27" s="5" t="s">
        <v>441</v>
      </c>
    </row>
    <row r="28" spans="1:9">
      <c r="A28" s="11" t="s">
        <v>783</v>
      </c>
      <c r="B28" s="11" t="s">
        <v>184</v>
      </c>
      <c r="C28" s="10">
        <v>309</v>
      </c>
      <c r="D28" s="11">
        <v>10</v>
      </c>
      <c r="E28" s="10" t="str">
        <f t="shared" si="0"/>
        <v/>
      </c>
      <c r="F28" s="5"/>
      <c r="I28" s="5" t="s">
        <v>441</v>
      </c>
    </row>
    <row r="29" spans="1:9">
      <c r="A29" s="110" t="s">
        <v>784</v>
      </c>
      <c r="B29" s="110" t="s">
        <v>185</v>
      </c>
      <c r="C29" s="111">
        <v>340</v>
      </c>
      <c r="D29" s="9">
        <v>10</v>
      </c>
      <c r="E29" s="8" t="str">
        <f t="shared" si="0"/>
        <v/>
      </c>
      <c r="F29" s="5"/>
      <c r="I29" s="5" t="s">
        <v>441</v>
      </c>
    </row>
    <row r="30" spans="1:9">
      <c r="A30" s="11" t="s">
        <v>785</v>
      </c>
      <c r="B30" s="11" t="s">
        <v>186</v>
      </c>
      <c r="C30" s="10">
        <v>357</v>
      </c>
      <c r="D30" s="11">
        <v>10</v>
      </c>
      <c r="E30" s="10" t="str">
        <f t="shared" si="0"/>
        <v/>
      </c>
      <c r="F30" s="5"/>
      <c r="I30" s="5" t="s">
        <v>441</v>
      </c>
    </row>
    <row r="31" spans="1:9" ht="107.25" customHeight="1">
      <c r="A31" s="95"/>
      <c r="B31" s="119"/>
      <c r="C31" s="68"/>
      <c r="D31" s="119"/>
      <c r="E31" s="95"/>
      <c r="G31" s="5"/>
      <c r="I31" s="5" t="s">
        <v>441</v>
      </c>
    </row>
    <row r="32" spans="1:9">
      <c r="A32" s="9" t="s">
        <v>940</v>
      </c>
      <c r="B32" s="9" t="s">
        <v>187</v>
      </c>
      <c r="C32" s="8">
        <v>240</v>
      </c>
      <c r="D32" s="9">
        <v>10</v>
      </c>
      <c r="E32" s="8" t="str">
        <f t="shared" ref="E32:E63" si="1">IF($A32="","",IF(INDEX($B$4:$B$14,MATCH(D32,$C$4:$C$14,0)),ROUND(C32*(1-INDEX($B$4:$B$14,MATCH(D32,$C$4:$C$14,0))),2),""))</f>
        <v/>
      </c>
      <c r="I32" s="5" t="s">
        <v>441</v>
      </c>
    </row>
    <row r="33" spans="1:9">
      <c r="A33" s="11" t="s">
        <v>941</v>
      </c>
      <c r="B33" s="11" t="s">
        <v>188</v>
      </c>
      <c r="C33" s="10">
        <v>258</v>
      </c>
      <c r="D33" s="11">
        <v>10</v>
      </c>
      <c r="E33" s="10" t="str">
        <f t="shared" si="1"/>
        <v/>
      </c>
      <c r="I33" s="5" t="s">
        <v>441</v>
      </c>
    </row>
    <row r="34" spans="1:9">
      <c r="A34" s="9" t="s">
        <v>774</v>
      </c>
      <c r="B34" s="9" t="s">
        <v>189</v>
      </c>
      <c r="C34" s="8">
        <v>298</v>
      </c>
      <c r="D34" s="9">
        <v>10</v>
      </c>
      <c r="E34" s="8" t="str">
        <f t="shared" si="1"/>
        <v/>
      </c>
      <c r="I34" s="5" t="s">
        <v>441</v>
      </c>
    </row>
    <row r="35" spans="1:9">
      <c r="A35" s="11" t="s">
        <v>775</v>
      </c>
      <c r="B35" s="11" t="s">
        <v>190</v>
      </c>
      <c r="C35" s="10">
        <v>310</v>
      </c>
      <c r="D35" s="11">
        <v>10</v>
      </c>
      <c r="E35" s="10" t="str">
        <f t="shared" si="1"/>
        <v/>
      </c>
      <c r="I35" s="5" t="s">
        <v>441</v>
      </c>
    </row>
    <row r="36" spans="1:9">
      <c r="A36" s="9" t="s">
        <v>776</v>
      </c>
      <c r="B36" s="9" t="s">
        <v>191</v>
      </c>
      <c r="C36" s="8">
        <v>321</v>
      </c>
      <c r="D36" s="9">
        <v>10</v>
      </c>
      <c r="E36" s="8" t="str">
        <f t="shared" si="1"/>
        <v/>
      </c>
      <c r="I36" s="5" t="s">
        <v>441</v>
      </c>
    </row>
    <row r="37" spans="1:9">
      <c r="A37" s="11" t="s">
        <v>777</v>
      </c>
      <c r="B37" s="11" t="s">
        <v>192</v>
      </c>
      <c r="C37" s="10">
        <v>356</v>
      </c>
      <c r="D37" s="11">
        <v>10</v>
      </c>
      <c r="E37" s="10" t="str">
        <f t="shared" si="1"/>
        <v/>
      </c>
      <c r="I37" s="5" t="s">
        <v>441</v>
      </c>
    </row>
    <row r="38" spans="1:9" ht="102" customHeight="1">
      <c r="A38" s="172"/>
      <c r="B38" s="198"/>
      <c r="C38" s="199" t="s">
        <v>490</v>
      </c>
      <c r="D38" s="172" t="s">
        <v>490</v>
      </c>
      <c r="E38" s="172" t="str">
        <f t="shared" si="1"/>
        <v/>
      </c>
      <c r="G38" s="5"/>
      <c r="I38" s="5" t="s">
        <v>441</v>
      </c>
    </row>
    <row r="39" spans="1:9">
      <c r="A39" s="8" t="s">
        <v>981</v>
      </c>
      <c r="B39" s="8" t="s">
        <v>0</v>
      </c>
      <c r="C39" s="8">
        <v>42</v>
      </c>
      <c r="D39" s="218">
        <v>30</v>
      </c>
      <c r="E39" s="8" t="str">
        <f t="shared" si="1"/>
        <v/>
      </c>
      <c r="I39" s="5" t="s">
        <v>441</v>
      </c>
    </row>
    <row r="40" spans="1:9">
      <c r="A40" s="10" t="s">
        <v>982</v>
      </c>
      <c r="B40" s="10" t="s">
        <v>1</v>
      </c>
      <c r="C40" s="10">
        <v>46</v>
      </c>
      <c r="D40" s="219">
        <v>30</v>
      </c>
      <c r="E40" s="10" t="str">
        <f t="shared" si="1"/>
        <v/>
      </c>
      <c r="I40" s="5" t="s">
        <v>441</v>
      </c>
    </row>
    <row r="41" spans="1:9">
      <c r="A41" s="8" t="s">
        <v>983</v>
      </c>
      <c r="B41" s="8" t="s">
        <v>2</v>
      </c>
      <c r="C41" s="8">
        <v>47</v>
      </c>
      <c r="D41" s="218">
        <v>30</v>
      </c>
      <c r="E41" s="8" t="str">
        <f t="shared" si="1"/>
        <v/>
      </c>
      <c r="I41" s="5" t="s">
        <v>441</v>
      </c>
    </row>
    <row r="42" spans="1:9">
      <c r="A42" s="10" t="s">
        <v>984</v>
      </c>
      <c r="B42" s="10" t="s">
        <v>3</v>
      </c>
      <c r="C42" s="10">
        <v>48</v>
      </c>
      <c r="D42" s="219">
        <v>30</v>
      </c>
      <c r="E42" s="10" t="str">
        <f t="shared" si="1"/>
        <v/>
      </c>
      <c r="I42" s="5" t="s">
        <v>441</v>
      </c>
    </row>
    <row r="43" spans="1:9">
      <c r="A43" s="8" t="s">
        <v>985</v>
      </c>
      <c r="B43" s="8" t="s">
        <v>4</v>
      </c>
      <c r="C43" s="8">
        <v>50</v>
      </c>
      <c r="D43" s="218">
        <v>30</v>
      </c>
      <c r="E43" s="8" t="str">
        <f t="shared" si="1"/>
        <v/>
      </c>
      <c r="I43" s="5" t="s">
        <v>441</v>
      </c>
    </row>
    <row r="44" spans="1:9">
      <c r="A44" s="10" t="s">
        <v>986</v>
      </c>
      <c r="B44" s="10" t="s">
        <v>5</v>
      </c>
      <c r="C44" s="10">
        <v>50</v>
      </c>
      <c r="D44" s="219">
        <v>30</v>
      </c>
      <c r="E44" s="10" t="str">
        <f t="shared" si="1"/>
        <v/>
      </c>
      <c r="I44" s="5" t="s">
        <v>441</v>
      </c>
    </row>
    <row r="45" spans="1:9">
      <c r="A45" s="8" t="s">
        <v>987</v>
      </c>
      <c r="B45" s="8" t="s">
        <v>6</v>
      </c>
      <c r="C45" s="8">
        <v>55</v>
      </c>
      <c r="D45" s="218">
        <v>30</v>
      </c>
      <c r="E45" s="8" t="str">
        <f t="shared" si="1"/>
        <v/>
      </c>
      <c r="I45" s="5" t="s">
        <v>441</v>
      </c>
    </row>
    <row r="46" spans="1:9">
      <c r="A46" s="10" t="s">
        <v>988</v>
      </c>
      <c r="B46" s="10" t="s">
        <v>11</v>
      </c>
      <c r="C46" s="10">
        <v>63</v>
      </c>
      <c r="D46" s="219">
        <v>30</v>
      </c>
      <c r="E46" s="10" t="str">
        <f t="shared" si="1"/>
        <v/>
      </c>
    </row>
    <row r="47" spans="1:9">
      <c r="A47" s="8" t="s">
        <v>1037</v>
      </c>
      <c r="B47" s="8" t="s">
        <v>7</v>
      </c>
      <c r="C47" s="8">
        <v>71</v>
      </c>
      <c r="D47" s="218">
        <v>30</v>
      </c>
      <c r="E47" s="8" t="str">
        <f t="shared" si="1"/>
        <v/>
      </c>
      <c r="I47" s="5" t="s">
        <v>441</v>
      </c>
    </row>
    <row r="48" spans="1:9">
      <c r="A48" s="10" t="s">
        <v>1038</v>
      </c>
      <c r="B48" s="10" t="s">
        <v>8</v>
      </c>
      <c r="C48" s="10">
        <v>74</v>
      </c>
      <c r="D48" s="219">
        <v>30</v>
      </c>
      <c r="E48" s="10" t="str">
        <f t="shared" si="1"/>
        <v/>
      </c>
      <c r="I48" s="5" t="s">
        <v>441</v>
      </c>
    </row>
    <row r="49" spans="1:9">
      <c r="A49" s="8" t="s">
        <v>1039</v>
      </c>
      <c r="B49" s="8" t="s">
        <v>9</v>
      </c>
      <c r="C49" s="8">
        <v>85</v>
      </c>
      <c r="D49" s="218">
        <v>30</v>
      </c>
      <c r="E49" s="8" t="str">
        <f t="shared" si="1"/>
        <v/>
      </c>
      <c r="I49" s="5" t="s">
        <v>441</v>
      </c>
    </row>
    <row r="50" spans="1:9">
      <c r="A50" s="10" t="s">
        <v>1040</v>
      </c>
      <c r="B50" s="10" t="s">
        <v>10</v>
      </c>
      <c r="C50" s="10">
        <v>140</v>
      </c>
      <c r="D50" s="219">
        <v>30</v>
      </c>
      <c r="E50" s="10" t="str">
        <f t="shared" si="1"/>
        <v/>
      </c>
      <c r="I50" s="5" t="s">
        <v>441</v>
      </c>
    </row>
    <row r="51" spans="1:9">
      <c r="A51" s="8" t="s">
        <v>988</v>
      </c>
      <c r="B51" s="8" t="s">
        <v>11</v>
      </c>
      <c r="C51" s="8">
        <v>63</v>
      </c>
      <c r="D51" s="218">
        <v>30</v>
      </c>
      <c r="E51" s="8" t="str">
        <f t="shared" si="1"/>
        <v/>
      </c>
      <c r="I51" s="5" t="s">
        <v>441</v>
      </c>
    </row>
    <row r="52" spans="1:9" ht="117" customHeight="1">
      <c r="A52" s="95"/>
      <c r="B52" s="119"/>
      <c r="C52" s="68" t="s">
        <v>490</v>
      </c>
      <c r="D52" s="119" t="s">
        <v>490</v>
      </c>
      <c r="E52" s="95" t="str">
        <f t="shared" si="1"/>
        <v/>
      </c>
      <c r="G52" s="5"/>
      <c r="I52" s="5" t="s">
        <v>441</v>
      </c>
    </row>
    <row r="53" spans="1:9">
      <c r="A53" s="9" t="s">
        <v>735</v>
      </c>
      <c r="B53" s="9" t="s">
        <v>193</v>
      </c>
      <c r="C53" s="8">
        <v>50</v>
      </c>
      <c r="D53" s="9">
        <v>10</v>
      </c>
      <c r="E53" s="8" t="str">
        <f t="shared" si="1"/>
        <v/>
      </c>
      <c r="I53" s="5" t="s">
        <v>441</v>
      </c>
    </row>
    <row r="54" spans="1:9">
      <c r="A54" s="11" t="s">
        <v>1190</v>
      </c>
      <c r="B54" s="11" t="s">
        <v>194</v>
      </c>
      <c r="C54" s="10">
        <v>36</v>
      </c>
      <c r="D54" s="11">
        <v>10</v>
      </c>
      <c r="E54" s="10" t="str">
        <f t="shared" si="1"/>
        <v/>
      </c>
      <c r="I54" s="5" t="s">
        <v>441</v>
      </c>
    </row>
    <row r="55" spans="1:9">
      <c r="A55" s="9" t="s">
        <v>736</v>
      </c>
      <c r="B55" s="9" t="s">
        <v>195</v>
      </c>
      <c r="C55" s="8">
        <v>45</v>
      </c>
      <c r="D55" s="9">
        <v>10</v>
      </c>
      <c r="E55" s="8" t="str">
        <f t="shared" si="1"/>
        <v/>
      </c>
      <c r="I55" s="5" t="s">
        <v>441</v>
      </c>
    </row>
    <row r="56" spans="1:9">
      <c r="A56" s="11" t="s">
        <v>1191</v>
      </c>
      <c r="B56" s="11" t="s">
        <v>196</v>
      </c>
      <c r="C56" s="10">
        <v>45</v>
      </c>
      <c r="D56" s="11">
        <v>10</v>
      </c>
      <c r="E56" s="10" t="str">
        <f t="shared" si="1"/>
        <v/>
      </c>
      <c r="I56" s="5" t="s">
        <v>441</v>
      </c>
    </row>
    <row r="57" spans="1:9">
      <c r="A57" s="9" t="s">
        <v>1192</v>
      </c>
      <c r="B57" s="9" t="s">
        <v>197</v>
      </c>
      <c r="C57" s="8">
        <v>48</v>
      </c>
      <c r="D57" s="9">
        <v>10</v>
      </c>
      <c r="E57" s="8" t="str">
        <f t="shared" si="1"/>
        <v/>
      </c>
      <c r="I57" s="5" t="s">
        <v>441</v>
      </c>
    </row>
    <row r="58" spans="1:9">
      <c r="A58" s="11" t="s">
        <v>1193</v>
      </c>
      <c r="B58" s="11" t="s">
        <v>198</v>
      </c>
      <c r="C58" s="10">
        <v>58</v>
      </c>
      <c r="D58" s="11">
        <v>10</v>
      </c>
      <c r="E58" s="10" t="str">
        <f t="shared" si="1"/>
        <v/>
      </c>
      <c r="I58" s="5" t="s">
        <v>441</v>
      </c>
    </row>
    <row r="59" spans="1:9">
      <c r="A59" s="9" t="s">
        <v>1194</v>
      </c>
      <c r="B59" s="9" t="s">
        <v>199</v>
      </c>
      <c r="C59" s="8">
        <v>58</v>
      </c>
      <c r="D59" s="9">
        <v>10</v>
      </c>
      <c r="E59" s="8" t="str">
        <f t="shared" si="1"/>
        <v/>
      </c>
      <c r="I59" s="5" t="s">
        <v>441</v>
      </c>
    </row>
    <row r="60" spans="1:9">
      <c r="A60" s="11" t="s">
        <v>737</v>
      </c>
      <c r="B60" s="11" t="s">
        <v>200</v>
      </c>
      <c r="C60" s="10">
        <v>60</v>
      </c>
      <c r="D60" s="11">
        <v>10</v>
      </c>
      <c r="E60" s="10" t="str">
        <f t="shared" si="1"/>
        <v/>
      </c>
      <c r="I60" s="5" t="s">
        <v>441</v>
      </c>
    </row>
    <row r="61" spans="1:9">
      <c r="A61" s="9" t="s">
        <v>1195</v>
      </c>
      <c r="B61" s="9" t="s">
        <v>201</v>
      </c>
      <c r="C61" s="8">
        <v>72</v>
      </c>
      <c r="D61" s="9">
        <v>10</v>
      </c>
      <c r="E61" s="8" t="str">
        <f t="shared" si="1"/>
        <v/>
      </c>
      <c r="I61" s="5" t="s">
        <v>441</v>
      </c>
    </row>
    <row r="62" spans="1:9">
      <c r="A62" s="11" t="s">
        <v>1196</v>
      </c>
      <c r="B62" s="11" t="s">
        <v>202</v>
      </c>
      <c r="C62" s="10">
        <v>88</v>
      </c>
      <c r="D62" s="11">
        <v>10</v>
      </c>
      <c r="E62" s="10" t="str">
        <f t="shared" si="1"/>
        <v/>
      </c>
      <c r="I62" s="5" t="s">
        <v>441</v>
      </c>
    </row>
    <row r="63" spans="1:9" ht="108.75" customHeight="1">
      <c r="C63" s="5" t="s">
        <v>490</v>
      </c>
      <c r="D63" s="60" t="s">
        <v>490</v>
      </c>
      <c r="E63" s="187" t="str">
        <f t="shared" si="1"/>
        <v/>
      </c>
      <c r="F63" s="5"/>
      <c r="G63" s="5"/>
      <c r="I63" s="5" t="s">
        <v>441</v>
      </c>
    </row>
    <row r="64" spans="1:9">
      <c r="A64" s="9" t="s">
        <v>1104</v>
      </c>
      <c r="B64" s="9" t="s">
        <v>203</v>
      </c>
      <c r="C64" s="8">
        <v>120</v>
      </c>
      <c r="D64" s="9">
        <v>10</v>
      </c>
      <c r="E64" s="8" t="str">
        <f t="shared" ref="E64:E94" si="2">IF($A64="","",IF(INDEX($B$4:$B$14,MATCH(D64,$C$4:$C$14,0)),ROUND(C64*(1-INDEX($B$4:$B$14,MATCH(D64,$C$4:$C$14,0))),2),""))</f>
        <v/>
      </c>
      <c r="F64" s="5"/>
      <c r="I64" s="5" t="s">
        <v>441</v>
      </c>
    </row>
    <row r="65" spans="1:9">
      <c r="A65" s="11" t="s">
        <v>1105</v>
      </c>
      <c r="B65" s="11" t="s">
        <v>204</v>
      </c>
      <c r="C65" s="10">
        <v>138</v>
      </c>
      <c r="D65" s="11">
        <v>10</v>
      </c>
      <c r="E65" s="10" t="str">
        <f t="shared" si="2"/>
        <v/>
      </c>
      <c r="F65" s="5"/>
      <c r="I65" s="5" t="s">
        <v>441</v>
      </c>
    </row>
    <row r="66" spans="1:9">
      <c r="A66" s="9" t="s">
        <v>1106</v>
      </c>
      <c r="B66" s="9" t="s">
        <v>205</v>
      </c>
      <c r="C66" s="8">
        <v>141</v>
      </c>
      <c r="D66" s="9">
        <v>10</v>
      </c>
      <c r="E66" s="8" t="str">
        <f t="shared" si="2"/>
        <v/>
      </c>
      <c r="F66" s="5"/>
      <c r="I66" s="5" t="s">
        <v>441</v>
      </c>
    </row>
    <row r="67" spans="1:9">
      <c r="A67" s="11" t="s">
        <v>1107</v>
      </c>
      <c r="B67" s="11" t="s">
        <v>206</v>
      </c>
      <c r="C67" s="10">
        <v>150</v>
      </c>
      <c r="D67" s="11">
        <v>10</v>
      </c>
      <c r="E67" s="10" t="str">
        <f t="shared" si="2"/>
        <v/>
      </c>
      <c r="F67" s="5"/>
      <c r="I67" s="5" t="s">
        <v>441</v>
      </c>
    </row>
    <row r="68" spans="1:9">
      <c r="A68" s="9" t="s">
        <v>1108</v>
      </c>
      <c r="B68" s="9" t="s">
        <v>207</v>
      </c>
      <c r="C68" s="8">
        <v>152</v>
      </c>
      <c r="D68" s="9">
        <v>10</v>
      </c>
      <c r="E68" s="8" t="str">
        <f t="shared" si="2"/>
        <v/>
      </c>
      <c r="F68" s="5"/>
      <c r="I68" s="5" t="s">
        <v>441</v>
      </c>
    </row>
    <row r="69" spans="1:9">
      <c r="A69" s="11" t="s">
        <v>1109</v>
      </c>
      <c r="B69" s="11" t="s">
        <v>208</v>
      </c>
      <c r="C69" s="10">
        <v>154</v>
      </c>
      <c r="D69" s="11">
        <v>10</v>
      </c>
      <c r="E69" s="10" t="str">
        <f t="shared" si="2"/>
        <v/>
      </c>
      <c r="F69" s="5"/>
      <c r="I69" s="5" t="s">
        <v>441</v>
      </c>
    </row>
    <row r="70" spans="1:9">
      <c r="A70" s="9" t="s">
        <v>1110</v>
      </c>
      <c r="B70" s="9" t="s">
        <v>209</v>
      </c>
      <c r="C70" s="8">
        <v>156</v>
      </c>
      <c r="D70" s="9">
        <v>10</v>
      </c>
      <c r="E70" s="8" t="str">
        <f t="shared" si="2"/>
        <v/>
      </c>
      <c r="I70" s="5" t="s">
        <v>441</v>
      </c>
    </row>
    <row r="71" spans="1:9">
      <c r="A71" s="11" t="s">
        <v>1111</v>
      </c>
      <c r="B71" s="11" t="s">
        <v>210</v>
      </c>
      <c r="C71" s="10">
        <v>220</v>
      </c>
      <c r="D71" s="11">
        <v>10</v>
      </c>
      <c r="E71" s="10" t="str">
        <f t="shared" si="2"/>
        <v/>
      </c>
      <c r="I71" s="5" t="s">
        <v>441</v>
      </c>
    </row>
    <row r="72" spans="1:9" ht="136.5" customHeight="1">
      <c r="A72" s="172"/>
      <c r="B72" s="1"/>
      <c r="C72" s="5" t="s">
        <v>490</v>
      </c>
      <c r="D72" s="1" t="s">
        <v>490</v>
      </c>
      <c r="E72" s="187" t="str">
        <f t="shared" si="2"/>
        <v/>
      </c>
      <c r="G72" s="5"/>
      <c r="I72" s="5" t="s">
        <v>441</v>
      </c>
    </row>
    <row r="73" spans="1:9">
      <c r="A73" s="9" t="s">
        <v>770</v>
      </c>
      <c r="B73" s="9" t="s">
        <v>211</v>
      </c>
      <c r="C73" s="8">
        <v>124</v>
      </c>
      <c r="D73" s="9">
        <v>10</v>
      </c>
      <c r="E73" s="8" t="str">
        <f t="shared" si="2"/>
        <v/>
      </c>
      <c r="I73" s="5" t="s">
        <v>441</v>
      </c>
    </row>
    <row r="74" spans="1:9">
      <c r="A74" s="11" t="s">
        <v>771</v>
      </c>
      <c r="B74" s="11" t="s">
        <v>212</v>
      </c>
      <c r="C74" s="10">
        <v>143</v>
      </c>
      <c r="D74" s="11">
        <v>10</v>
      </c>
      <c r="E74" s="10" t="str">
        <f t="shared" si="2"/>
        <v/>
      </c>
      <c r="I74" s="5" t="s">
        <v>441</v>
      </c>
    </row>
    <row r="75" spans="1:9">
      <c r="A75" s="9" t="s">
        <v>772</v>
      </c>
      <c r="B75" s="9" t="s">
        <v>213</v>
      </c>
      <c r="C75" s="8">
        <v>155</v>
      </c>
      <c r="D75" s="9">
        <v>10</v>
      </c>
      <c r="E75" s="8" t="str">
        <f t="shared" si="2"/>
        <v/>
      </c>
      <c r="I75" s="5" t="s">
        <v>441</v>
      </c>
    </row>
    <row r="76" spans="1:9">
      <c r="A76" s="11" t="s">
        <v>773</v>
      </c>
      <c r="B76" s="11" t="s">
        <v>214</v>
      </c>
      <c r="C76" s="10">
        <v>178</v>
      </c>
      <c r="D76" s="11">
        <v>10</v>
      </c>
      <c r="E76" s="10" t="str">
        <f t="shared" si="2"/>
        <v/>
      </c>
      <c r="I76" s="5" t="s">
        <v>441</v>
      </c>
    </row>
    <row r="77" spans="1:9" ht="141.75" customHeight="1">
      <c r="A77" s="95"/>
      <c r="B77" s="95"/>
      <c r="C77" s="68" t="s">
        <v>490</v>
      </c>
      <c r="D77" s="120" t="s">
        <v>490</v>
      </c>
      <c r="E77" s="97" t="str">
        <f t="shared" si="2"/>
        <v/>
      </c>
      <c r="G77" s="5"/>
      <c r="I77" s="5" t="s">
        <v>441</v>
      </c>
    </row>
    <row r="78" spans="1:9">
      <c r="A78" s="9" t="s">
        <v>1085</v>
      </c>
      <c r="B78" s="9" t="s">
        <v>12</v>
      </c>
      <c r="C78" s="8">
        <v>155</v>
      </c>
      <c r="D78" s="9">
        <v>30</v>
      </c>
      <c r="E78" s="8" t="str">
        <f t="shared" si="2"/>
        <v/>
      </c>
      <c r="I78" s="5" t="s">
        <v>441</v>
      </c>
    </row>
    <row r="79" spans="1:9">
      <c r="A79" s="11" t="s">
        <v>1086</v>
      </c>
      <c r="B79" s="11" t="s">
        <v>13</v>
      </c>
      <c r="C79" s="10">
        <v>160</v>
      </c>
      <c r="D79" s="11">
        <v>30</v>
      </c>
      <c r="E79" s="10" t="str">
        <f t="shared" si="2"/>
        <v/>
      </c>
      <c r="I79" s="5" t="s">
        <v>441</v>
      </c>
    </row>
    <row r="80" spans="1:9">
      <c r="A80" s="9" t="s">
        <v>1087</v>
      </c>
      <c r="B80" s="9" t="s">
        <v>14</v>
      </c>
      <c r="C80" s="8">
        <v>157</v>
      </c>
      <c r="D80" s="9">
        <v>30</v>
      </c>
      <c r="E80" s="8" t="str">
        <f t="shared" si="2"/>
        <v/>
      </c>
      <c r="I80" s="5" t="s">
        <v>441</v>
      </c>
    </row>
    <row r="81" spans="1:9">
      <c r="A81" s="11" t="s">
        <v>1088</v>
      </c>
      <c r="B81" s="11" t="s">
        <v>15</v>
      </c>
      <c r="C81" s="10">
        <v>162</v>
      </c>
      <c r="D81" s="11">
        <v>30</v>
      </c>
      <c r="E81" s="10" t="str">
        <f t="shared" si="2"/>
        <v/>
      </c>
      <c r="I81" s="5" t="s">
        <v>441</v>
      </c>
    </row>
    <row r="82" spans="1:9">
      <c r="A82" s="9" t="s">
        <v>1089</v>
      </c>
      <c r="B82" s="9" t="s">
        <v>16</v>
      </c>
      <c r="C82" s="8">
        <v>182</v>
      </c>
      <c r="D82" s="9">
        <v>30</v>
      </c>
      <c r="E82" s="8" t="str">
        <f t="shared" si="2"/>
        <v/>
      </c>
      <c r="I82" s="5" t="s">
        <v>441</v>
      </c>
    </row>
    <row r="83" spans="1:9">
      <c r="A83" s="11" t="s">
        <v>1090</v>
      </c>
      <c r="B83" s="11" t="s">
        <v>17</v>
      </c>
      <c r="C83" s="10">
        <v>200</v>
      </c>
      <c r="D83" s="11">
        <v>30</v>
      </c>
      <c r="E83" s="10" t="str">
        <f t="shared" si="2"/>
        <v/>
      </c>
      <c r="I83" s="5" t="s">
        <v>441</v>
      </c>
    </row>
    <row r="84" spans="1:9">
      <c r="A84" s="9" t="s">
        <v>1091</v>
      </c>
      <c r="B84" s="9" t="s">
        <v>18</v>
      </c>
      <c r="C84" s="8">
        <v>214</v>
      </c>
      <c r="D84" s="9">
        <v>30</v>
      </c>
      <c r="E84" s="8" t="str">
        <f t="shared" si="2"/>
        <v/>
      </c>
      <c r="I84" s="5" t="s">
        <v>441</v>
      </c>
    </row>
    <row r="85" spans="1:9">
      <c r="A85" s="11" t="s">
        <v>1092</v>
      </c>
      <c r="B85" s="11" t="s">
        <v>19</v>
      </c>
      <c r="C85" s="10">
        <v>222</v>
      </c>
      <c r="D85" s="11">
        <v>30</v>
      </c>
      <c r="E85" s="10" t="str">
        <f t="shared" si="2"/>
        <v/>
      </c>
      <c r="I85" s="5" t="s">
        <v>441</v>
      </c>
    </row>
    <row r="86" spans="1:9">
      <c r="A86" s="9" t="s">
        <v>1093</v>
      </c>
      <c r="B86" s="9" t="s">
        <v>20</v>
      </c>
      <c r="C86" s="8">
        <v>262</v>
      </c>
      <c r="D86" s="9">
        <v>30</v>
      </c>
      <c r="E86" s="8" t="str">
        <f t="shared" si="2"/>
        <v/>
      </c>
      <c r="I86" s="5" t="s">
        <v>441</v>
      </c>
    </row>
    <row r="87" spans="1:9" ht="90" customHeight="1">
      <c r="C87" s="5" t="s">
        <v>490</v>
      </c>
      <c r="D87" s="60" t="s">
        <v>490</v>
      </c>
      <c r="E87" s="172" t="str">
        <f t="shared" si="2"/>
        <v/>
      </c>
      <c r="G87" s="5"/>
      <c r="I87" s="5" t="s">
        <v>441</v>
      </c>
    </row>
    <row r="88" spans="1:9">
      <c r="A88" s="9" t="s">
        <v>786</v>
      </c>
      <c r="B88" s="9" t="s">
        <v>215</v>
      </c>
      <c r="C88" s="8">
        <v>69</v>
      </c>
      <c r="D88" s="9">
        <v>10</v>
      </c>
      <c r="E88" s="8" t="str">
        <f t="shared" si="2"/>
        <v/>
      </c>
      <c r="I88" s="5" t="s">
        <v>441</v>
      </c>
    </row>
    <row r="89" spans="1:9">
      <c r="A89" s="11" t="s">
        <v>787</v>
      </c>
      <c r="B89" s="11" t="s">
        <v>216</v>
      </c>
      <c r="C89" s="10">
        <v>79</v>
      </c>
      <c r="D89" s="11">
        <v>10</v>
      </c>
      <c r="E89" s="10" t="str">
        <f t="shared" si="2"/>
        <v/>
      </c>
      <c r="I89" s="5" t="s">
        <v>441</v>
      </c>
    </row>
    <row r="90" spans="1:9" ht="94.5" customHeight="1">
      <c r="A90" s="5"/>
      <c r="B90" s="5"/>
      <c r="C90" s="5" t="s">
        <v>490</v>
      </c>
      <c r="D90" s="5" t="s">
        <v>490</v>
      </c>
      <c r="E90" s="187" t="str">
        <f t="shared" si="2"/>
        <v/>
      </c>
      <c r="G90" s="5"/>
      <c r="I90" s="5" t="s">
        <v>441</v>
      </c>
    </row>
    <row r="91" spans="1:9">
      <c r="A91" s="9" t="s">
        <v>788</v>
      </c>
      <c r="B91" s="9" t="s">
        <v>217</v>
      </c>
      <c r="C91" s="8">
        <v>79</v>
      </c>
      <c r="D91" s="9">
        <v>10</v>
      </c>
      <c r="E91" s="8" t="str">
        <f t="shared" si="2"/>
        <v/>
      </c>
      <c r="I91" s="5" t="s">
        <v>441</v>
      </c>
    </row>
    <row r="92" spans="1:9">
      <c r="A92" s="11" t="s">
        <v>789</v>
      </c>
      <c r="B92" s="11" t="s">
        <v>218</v>
      </c>
      <c r="C92" s="10">
        <v>89</v>
      </c>
      <c r="D92" s="11">
        <v>10</v>
      </c>
      <c r="E92" s="10" t="str">
        <f t="shared" si="2"/>
        <v/>
      </c>
      <c r="I92" s="5" t="s">
        <v>441</v>
      </c>
    </row>
    <row r="93" spans="1:9" ht="140.44999999999999" customHeight="1">
      <c r="A93" s="173"/>
      <c r="B93" s="119"/>
      <c r="C93" s="68" t="s">
        <v>490</v>
      </c>
      <c r="D93" s="119" t="s">
        <v>490</v>
      </c>
      <c r="E93" s="95" t="str">
        <f t="shared" si="2"/>
        <v/>
      </c>
      <c r="G93" s="5"/>
      <c r="I93" s="5" t="s">
        <v>441</v>
      </c>
    </row>
    <row r="94" spans="1:9">
      <c r="A94" s="9" t="s">
        <v>1073</v>
      </c>
      <c r="B94" s="9" t="s">
        <v>40</v>
      </c>
      <c r="C94" s="8">
        <v>27</v>
      </c>
      <c r="D94" s="9">
        <v>30</v>
      </c>
      <c r="E94" s="8" t="str">
        <f t="shared" si="2"/>
        <v/>
      </c>
      <c r="I94" s="5" t="s">
        <v>441</v>
      </c>
    </row>
    <row r="95" spans="1:9" ht="140.44999999999999" customHeight="1">
      <c r="A95" s="173"/>
      <c r="B95" s="119"/>
      <c r="C95" s="68"/>
      <c r="D95" s="119"/>
      <c r="E95" s="95"/>
      <c r="G95" s="5"/>
    </row>
    <row r="96" spans="1:9">
      <c r="A96" s="9" t="s">
        <v>1074</v>
      </c>
      <c r="B96" s="9" t="s">
        <v>41</v>
      </c>
      <c r="C96" s="8">
        <v>62</v>
      </c>
      <c r="D96" s="9">
        <v>30</v>
      </c>
      <c r="E96" s="8" t="str">
        <f t="shared" ref="E96:E127" si="3">IF($A96="","",IF(INDEX($B$4:$B$14,MATCH(D96,$C$4:$C$14,0)),ROUND(C96*(1-INDEX($B$4:$B$14,MATCH(D96,$C$4:$C$14,0))),2),""))</f>
        <v/>
      </c>
      <c r="I96" s="5" t="s">
        <v>441</v>
      </c>
    </row>
    <row r="97" spans="1:10" ht="112.5" customHeight="1">
      <c r="A97" s="95"/>
      <c r="C97" s="5" t="s">
        <v>490</v>
      </c>
      <c r="D97" s="60" t="s">
        <v>490</v>
      </c>
      <c r="E97" s="97" t="str">
        <f t="shared" si="3"/>
        <v/>
      </c>
      <c r="G97" s="5"/>
      <c r="I97" s="5" t="s">
        <v>441</v>
      </c>
    </row>
    <row r="98" spans="1:10">
      <c r="A98" s="9" t="s">
        <v>1072</v>
      </c>
      <c r="B98" s="9" t="s">
        <v>44</v>
      </c>
      <c r="C98" s="8">
        <v>5</v>
      </c>
      <c r="D98" s="9">
        <v>30</v>
      </c>
      <c r="E98" s="8" t="str">
        <f t="shared" si="3"/>
        <v/>
      </c>
      <c r="I98" s="5" t="s">
        <v>441</v>
      </c>
    </row>
    <row r="99" spans="1:10" ht="113.25" customHeight="1">
      <c r="C99" s="5" t="s">
        <v>490</v>
      </c>
      <c r="D99" s="60" t="s">
        <v>490</v>
      </c>
      <c r="E99" s="187" t="str">
        <f t="shared" si="3"/>
        <v/>
      </c>
      <c r="G99" s="5"/>
      <c r="I99" s="5" t="s">
        <v>441</v>
      </c>
    </row>
    <row r="100" spans="1:10">
      <c r="A100" s="9" t="s">
        <v>991</v>
      </c>
      <c r="B100" s="9" t="s">
        <v>43</v>
      </c>
      <c r="C100" s="8">
        <v>41</v>
      </c>
      <c r="D100" s="9">
        <v>30</v>
      </c>
      <c r="E100" s="8" t="str">
        <f t="shared" si="3"/>
        <v/>
      </c>
      <c r="I100" s="5" t="s">
        <v>441</v>
      </c>
    </row>
    <row r="101" spans="1:10" ht="120" customHeight="1">
      <c r="C101" s="5" t="s">
        <v>490</v>
      </c>
      <c r="D101" s="60" t="s">
        <v>490</v>
      </c>
      <c r="E101" s="187" t="str">
        <f t="shared" si="3"/>
        <v/>
      </c>
      <c r="G101" s="5"/>
      <c r="I101" s="5" t="s">
        <v>441</v>
      </c>
    </row>
    <row r="102" spans="1:10">
      <c r="A102" s="9" t="s">
        <v>831</v>
      </c>
      <c r="B102" s="9" t="s">
        <v>219</v>
      </c>
      <c r="C102" s="8">
        <v>31</v>
      </c>
      <c r="D102" s="9">
        <v>10</v>
      </c>
      <c r="E102" s="8" t="str">
        <f t="shared" si="3"/>
        <v/>
      </c>
      <c r="I102" s="5" t="s">
        <v>441</v>
      </c>
    </row>
    <row r="103" spans="1:10">
      <c r="A103" s="11" t="s">
        <v>832</v>
      </c>
      <c r="B103" s="11" t="s">
        <v>220</v>
      </c>
      <c r="C103" s="10">
        <v>54</v>
      </c>
      <c r="D103" s="11">
        <v>10</v>
      </c>
      <c r="E103" s="10" t="str">
        <f t="shared" si="3"/>
        <v/>
      </c>
      <c r="I103" s="5" t="s">
        <v>441</v>
      </c>
    </row>
    <row r="104" spans="1:10">
      <c r="A104" s="9" t="s">
        <v>833</v>
      </c>
      <c r="B104" s="9" t="s">
        <v>221</v>
      </c>
      <c r="C104" s="8">
        <v>105</v>
      </c>
      <c r="D104" s="9">
        <v>10</v>
      </c>
      <c r="E104" s="8" t="str">
        <f t="shared" si="3"/>
        <v/>
      </c>
      <c r="I104" s="5" t="s">
        <v>441</v>
      </c>
    </row>
    <row r="105" spans="1:10" ht="96" customHeight="1">
      <c r="A105" s="95"/>
      <c r="B105" s="122"/>
      <c r="C105" s="106" t="s">
        <v>490</v>
      </c>
      <c r="D105" s="181" t="s">
        <v>490</v>
      </c>
      <c r="E105" s="107" t="str">
        <f t="shared" si="3"/>
        <v/>
      </c>
      <c r="G105" s="5"/>
      <c r="I105" s="5" t="s">
        <v>441</v>
      </c>
    </row>
    <row r="106" spans="1:10">
      <c r="A106" s="9" t="s">
        <v>591</v>
      </c>
      <c r="B106" s="9" t="s">
        <v>222</v>
      </c>
      <c r="C106" s="8">
        <v>3.9</v>
      </c>
      <c r="D106" s="9">
        <v>10</v>
      </c>
      <c r="E106" s="8" t="str">
        <f t="shared" si="3"/>
        <v/>
      </c>
      <c r="I106" s="5" t="s">
        <v>441</v>
      </c>
    </row>
    <row r="107" spans="1:10">
      <c r="A107" s="11" t="s">
        <v>566</v>
      </c>
      <c r="B107" s="11" t="s">
        <v>223</v>
      </c>
      <c r="C107" s="10">
        <v>3.9</v>
      </c>
      <c r="D107" s="11">
        <v>10</v>
      </c>
      <c r="E107" s="10" t="str">
        <f t="shared" si="3"/>
        <v/>
      </c>
      <c r="I107" s="5" t="s">
        <v>441</v>
      </c>
    </row>
    <row r="108" spans="1:10" ht="100.5" customHeight="1">
      <c r="C108" s="5" t="s">
        <v>490</v>
      </c>
      <c r="D108" s="60" t="s">
        <v>490</v>
      </c>
      <c r="E108" s="187" t="str">
        <f t="shared" si="3"/>
        <v/>
      </c>
      <c r="G108" s="5"/>
      <c r="I108" s="5" t="s">
        <v>441</v>
      </c>
    </row>
    <row r="109" spans="1:10">
      <c r="A109" s="9" t="s">
        <v>592</v>
      </c>
      <c r="B109" s="9" t="s">
        <v>224</v>
      </c>
      <c r="C109" s="8">
        <v>6.5</v>
      </c>
      <c r="D109" s="9">
        <v>10</v>
      </c>
      <c r="E109" s="8" t="str">
        <f t="shared" si="3"/>
        <v/>
      </c>
      <c r="I109" s="5" t="s">
        <v>441</v>
      </c>
    </row>
    <row r="110" spans="1:10">
      <c r="A110" s="11" t="s">
        <v>567</v>
      </c>
      <c r="B110" s="11" t="s">
        <v>225</v>
      </c>
      <c r="C110" s="10">
        <v>7</v>
      </c>
      <c r="D110" s="11">
        <v>10</v>
      </c>
      <c r="E110" s="10" t="str">
        <f t="shared" si="3"/>
        <v/>
      </c>
      <c r="I110" s="5" t="s">
        <v>441</v>
      </c>
    </row>
    <row r="111" spans="1:10" ht="112.5" customHeight="1">
      <c r="C111" s="5" t="s">
        <v>490</v>
      </c>
      <c r="D111" s="60" t="s">
        <v>490</v>
      </c>
      <c r="E111" s="187" t="str">
        <f t="shared" si="3"/>
        <v/>
      </c>
      <c r="G111" s="5"/>
      <c r="I111" s="5" t="s">
        <v>441</v>
      </c>
      <c r="J111" s="183"/>
    </row>
    <row r="112" spans="1:10">
      <c r="A112" s="9" t="s">
        <v>574</v>
      </c>
      <c r="B112" s="9" t="s">
        <v>42</v>
      </c>
      <c r="C112" s="8">
        <v>29</v>
      </c>
      <c r="D112" s="9">
        <v>30</v>
      </c>
      <c r="E112" s="8" t="str">
        <f t="shared" si="3"/>
        <v/>
      </c>
      <c r="I112" s="5" t="s">
        <v>441</v>
      </c>
    </row>
    <row r="113" spans="1:9" ht="99" customHeight="1">
      <c r="A113"/>
      <c r="B113" s="200"/>
      <c r="C113" s="201" t="s">
        <v>490</v>
      </c>
      <c r="D113" s="202" t="s">
        <v>490</v>
      </c>
      <c r="E113" s="203" t="str">
        <f t="shared" si="3"/>
        <v/>
      </c>
      <c r="G113" s="5"/>
      <c r="I113" s="5" t="s">
        <v>441</v>
      </c>
    </row>
    <row r="114" spans="1:9">
      <c r="A114" s="9" t="s">
        <v>989</v>
      </c>
      <c r="B114" s="9" t="s">
        <v>1121</v>
      </c>
      <c r="C114" s="8">
        <v>81</v>
      </c>
      <c r="D114" s="9">
        <v>30</v>
      </c>
      <c r="E114" s="8" t="str">
        <f t="shared" si="3"/>
        <v/>
      </c>
      <c r="I114" s="5" t="s">
        <v>441</v>
      </c>
    </row>
    <row r="115" spans="1:9">
      <c r="A115" s="11" t="s">
        <v>990</v>
      </c>
      <c r="B115" s="11" t="s">
        <v>1122</v>
      </c>
      <c r="C115" s="10">
        <v>98</v>
      </c>
      <c r="D115" s="11">
        <v>30</v>
      </c>
      <c r="E115" s="10" t="str">
        <f t="shared" si="3"/>
        <v/>
      </c>
      <c r="I115" s="5" t="s">
        <v>441</v>
      </c>
    </row>
    <row r="116" spans="1:9" ht="102" customHeight="1">
      <c r="A116" s="5"/>
      <c r="B116" s="5"/>
      <c r="C116" s="5" t="s">
        <v>490</v>
      </c>
      <c r="D116" s="5" t="s">
        <v>490</v>
      </c>
      <c r="E116" s="187" t="str">
        <f t="shared" si="3"/>
        <v/>
      </c>
      <c r="G116" s="5"/>
      <c r="I116" s="5" t="s">
        <v>441</v>
      </c>
    </row>
    <row r="117" spans="1:9">
      <c r="A117" s="9" t="s">
        <v>942</v>
      </c>
      <c r="B117" s="9" t="s">
        <v>227</v>
      </c>
      <c r="C117" s="8">
        <v>81</v>
      </c>
      <c r="D117" s="9">
        <v>10</v>
      </c>
      <c r="E117" s="8" t="str">
        <f t="shared" si="3"/>
        <v/>
      </c>
      <c r="I117" s="5" t="s">
        <v>441</v>
      </c>
    </row>
    <row r="118" spans="1:9">
      <c r="A118" s="11" t="s">
        <v>623</v>
      </c>
      <c r="B118" s="11" t="s">
        <v>226</v>
      </c>
      <c r="C118" s="10">
        <v>82</v>
      </c>
      <c r="D118" s="11">
        <v>10</v>
      </c>
      <c r="E118" s="10" t="str">
        <f t="shared" si="3"/>
        <v/>
      </c>
      <c r="I118" s="5" t="s">
        <v>441</v>
      </c>
    </row>
    <row r="119" spans="1:9" ht="98.25" customHeight="1">
      <c r="A119" s="95"/>
      <c r="B119" s="122"/>
      <c r="C119" s="106" t="s">
        <v>490</v>
      </c>
      <c r="D119" s="181" t="s">
        <v>490</v>
      </c>
      <c r="E119" s="107" t="str">
        <f t="shared" si="3"/>
        <v/>
      </c>
      <c r="G119" s="5"/>
      <c r="I119" s="5" t="s">
        <v>441</v>
      </c>
    </row>
    <row r="120" spans="1:9">
      <c r="A120" s="9" t="s">
        <v>593</v>
      </c>
      <c r="B120" s="9" t="s">
        <v>1119</v>
      </c>
      <c r="C120" s="8">
        <v>76</v>
      </c>
      <c r="D120" s="9">
        <v>30</v>
      </c>
      <c r="E120" s="8" t="str">
        <f t="shared" si="3"/>
        <v/>
      </c>
      <c r="I120" s="5" t="s">
        <v>441</v>
      </c>
    </row>
    <row r="121" spans="1:9">
      <c r="A121" s="11" t="s">
        <v>594</v>
      </c>
      <c r="B121" s="11" t="s">
        <v>1120</v>
      </c>
      <c r="C121" s="10">
        <v>78</v>
      </c>
      <c r="D121" s="11">
        <v>30</v>
      </c>
      <c r="E121" s="10" t="str">
        <f t="shared" si="3"/>
        <v/>
      </c>
      <c r="I121" s="5" t="s">
        <v>441</v>
      </c>
    </row>
    <row r="122" spans="1:9" ht="99.75" customHeight="1">
      <c r="C122" s="5" t="s">
        <v>490</v>
      </c>
      <c r="D122" s="60" t="s">
        <v>490</v>
      </c>
      <c r="E122" s="187" t="str">
        <f t="shared" si="3"/>
        <v/>
      </c>
      <c r="G122" s="5"/>
      <c r="I122" s="5" t="s">
        <v>441</v>
      </c>
    </row>
    <row r="123" spans="1:9">
      <c r="A123" s="9" t="s">
        <v>688</v>
      </c>
      <c r="B123" s="9" t="s">
        <v>1256</v>
      </c>
      <c r="C123" s="8">
        <v>152</v>
      </c>
      <c r="D123" s="9">
        <v>30</v>
      </c>
      <c r="E123" s="8" t="str">
        <f t="shared" si="3"/>
        <v/>
      </c>
      <c r="I123" s="5" t="s">
        <v>441</v>
      </c>
    </row>
    <row r="124" spans="1:9">
      <c r="A124" s="11" t="s">
        <v>689</v>
      </c>
      <c r="B124" s="11" t="s">
        <v>1257</v>
      </c>
      <c r="C124" s="10">
        <v>165</v>
      </c>
      <c r="D124" s="11">
        <v>30</v>
      </c>
      <c r="E124" s="10" t="str">
        <f t="shared" si="3"/>
        <v/>
      </c>
      <c r="I124" s="5" t="s">
        <v>441</v>
      </c>
    </row>
    <row r="125" spans="1:9" ht="93" customHeight="1">
      <c r="A125" s="95"/>
      <c r="C125" s="5" t="s">
        <v>490</v>
      </c>
      <c r="D125" s="60" t="s">
        <v>490</v>
      </c>
      <c r="E125" s="187" t="str">
        <f t="shared" si="3"/>
        <v/>
      </c>
      <c r="G125" s="5"/>
      <c r="I125" s="5" t="s">
        <v>441</v>
      </c>
    </row>
    <row r="126" spans="1:9">
      <c r="A126" s="9" t="s">
        <v>590</v>
      </c>
      <c r="B126" s="9" t="s">
        <v>228</v>
      </c>
      <c r="C126" s="8">
        <v>98</v>
      </c>
      <c r="D126" s="9">
        <v>10</v>
      </c>
      <c r="E126" s="8" t="str">
        <f t="shared" si="3"/>
        <v/>
      </c>
      <c r="I126" s="5" t="s">
        <v>441</v>
      </c>
    </row>
    <row r="127" spans="1:9">
      <c r="A127" s="11" t="s">
        <v>589</v>
      </c>
      <c r="B127" s="11" t="s">
        <v>229</v>
      </c>
      <c r="C127" s="10">
        <v>98</v>
      </c>
      <c r="D127" s="11">
        <v>10</v>
      </c>
      <c r="E127" s="10" t="str">
        <f t="shared" si="3"/>
        <v/>
      </c>
      <c r="I127" s="5" t="s">
        <v>441</v>
      </c>
    </row>
    <row r="128" spans="1:9">
      <c r="A128" s="9" t="s">
        <v>588</v>
      </c>
      <c r="B128" s="9" t="s">
        <v>230</v>
      </c>
      <c r="C128" s="8">
        <v>98</v>
      </c>
      <c r="D128" s="9">
        <v>10</v>
      </c>
      <c r="E128" s="8" t="str">
        <f t="shared" ref="E128:E169" si="4">IF($A128="","",IF(INDEX($B$4:$B$14,MATCH(D128,$C$4:$C$14,0)),ROUND(C128*(1-INDEX($B$4:$B$14,MATCH(D128,$C$4:$C$14,0))),2),""))</f>
        <v/>
      </c>
      <c r="I128" s="5" t="s">
        <v>441</v>
      </c>
    </row>
    <row r="129" spans="1:9">
      <c r="A129" s="11" t="s">
        <v>579</v>
      </c>
      <c r="B129" s="11" t="s">
        <v>231</v>
      </c>
      <c r="C129" s="10">
        <v>100</v>
      </c>
      <c r="D129" s="11">
        <v>10</v>
      </c>
      <c r="E129" s="10" t="str">
        <f t="shared" si="4"/>
        <v/>
      </c>
      <c r="I129" s="5" t="s">
        <v>441</v>
      </c>
    </row>
    <row r="130" spans="1:9">
      <c r="A130" s="9" t="s">
        <v>580</v>
      </c>
      <c r="B130" s="9" t="s">
        <v>232</v>
      </c>
      <c r="C130" s="8">
        <v>103</v>
      </c>
      <c r="D130" s="9">
        <v>10</v>
      </c>
      <c r="E130" s="8" t="str">
        <f t="shared" si="4"/>
        <v/>
      </c>
      <c r="I130" s="5" t="s">
        <v>441</v>
      </c>
    </row>
    <row r="131" spans="1:9">
      <c r="A131" s="11" t="s">
        <v>581</v>
      </c>
      <c r="B131" s="11" t="s">
        <v>233</v>
      </c>
      <c r="C131" s="10">
        <v>124</v>
      </c>
      <c r="D131" s="11">
        <v>10</v>
      </c>
      <c r="E131" s="10" t="str">
        <f t="shared" si="4"/>
        <v/>
      </c>
      <c r="I131" s="5" t="s">
        <v>441</v>
      </c>
    </row>
    <row r="132" spans="1:9" ht="107.25" customHeight="1">
      <c r="A132" s="95"/>
      <c r="B132" s="121"/>
      <c r="C132" s="69" t="s">
        <v>490</v>
      </c>
      <c r="D132" s="180" t="s">
        <v>490</v>
      </c>
      <c r="E132" s="96" t="str">
        <f t="shared" si="4"/>
        <v/>
      </c>
      <c r="G132" s="5"/>
      <c r="I132" s="5" t="s">
        <v>441</v>
      </c>
    </row>
    <row r="133" spans="1:9">
      <c r="A133" s="9" t="s">
        <v>1015</v>
      </c>
      <c r="B133" s="9" t="s">
        <v>48</v>
      </c>
      <c r="C133" s="8">
        <v>152</v>
      </c>
      <c r="D133" s="9">
        <v>10</v>
      </c>
      <c r="E133" s="8" t="str">
        <f t="shared" si="4"/>
        <v/>
      </c>
      <c r="I133" s="5" t="s">
        <v>441</v>
      </c>
    </row>
    <row r="134" spans="1:9">
      <c r="A134" s="11" t="s">
        <v>1016</v>
      </c>
      <c r="B134" s="11" t="s">
        <v>49</v>
      </c>
      <c r="C134" s="10">
        <v>155</v>
      </c>
      <c r="D134" s="11">
        <v>30</v>
      </c>
      <c r="E134" s="10" t="str">
        <f t="shared" si="4"/>
        <v/>
      </c>
      <c r="I134" s="5" t="s">
        <v>441</v>
      </c>
    </row>
    <row r="135" spans="1:9">
      <c r="A135" s="9" t="s">
        <v>1017</v>
      </c>
      <c r="B135" s="9" t="s">
        <v>50</v>
      </c>
      <c r="C135" s="8">
        <v>160</v>
      </c>
      <c r="D135" s="9">
        <v>30</v>
      </c>
      <c r="E135" s="8" t="str">
        <f t="shared" si="4"/>
        <v/>
      </c>
      <c r="I135" s="5" t="s">
        <v>441</v>
      </c>
    </row>
    <row r="136" spans="1:9">
      <c r="A136" s="11" t="s">
        <v>1018</v>
      </c>
      <c r="B136" s="11" t="s">
        <v>51</v>
      </c>
      <c r="C136" s="10">
        <v>165</v>
      </c>
      <c r="D136" s="11">
        <v>30</v>
      </c>
      <c r="E136" s="10" t="str">
        <f t="shared" si="4"/>
        <v/>
      </c>
      <c r="I136" s="5" t="s">
        <v>441</v>
      </c>
    </row>
    <row r="137" spans="1:9">
      <c r="A137" s="9" t="s">
        <v>1019</v>
      </c>
      <c r="B137" s="9" t="s">
        <v>52</v>
      </c>
      <c r="C137" s="8">
        <v>170</v>
      </c>
      <c r="D137" s="9">
        <v>30</v>
      </c>
      <c r="E137" s="8" t="str">
        <f t="shared" si="4"/>
        <v/>
      </c>
      <c r="I137" s="5" t="s">
        <v>441</v>
      </c>
    </row>
    <row r="138" spans="1:9">
      <c r="A138" s="11" t="s">
        <v>1020</v>
      </c>
      <c r="B138" s="11" t="s">
        <v>53</v>
      </c>
      <c r="C138" s="10">
        <v>176</v>
      </c>
      <c r="D138" s="11">
        <v>30</v>
      </c>
      <c r="E138" s="10" t="str">
        <f t="shared" si="4"/>
        <v/>
      </c>
      <c r="I138" s="5" t="s">
        <v>441</v>
      </c>
    </row>
    <row r="139" spans="1:9" ht="85.5" customHeight="1">
      <c r="A139" s="95"/>
      <c r="B139" s="121"/>
      <c r="C139" s="69" t="s">
        <v>490</v>
      </c>
      <c r="D139" s="180" t="s">
        <v>490</v>
      </c>
      <c r="E139" s="96" t="str">
        <f t="shared" si="4"/>
        <v/>
      </c>
      <c r="G139" s="5"/>
      <c r="I139" s="5" t="s">
        <v>441</v>
      </c>
    </row>
    <row r="140" spans="1:9">
      <c r="A140" s="9" t="s">
        <v>576</v>
      </c>
      <c r="B140" s="9" t="s">
        <v>235</v>
      </c>
      <c r="C140" s="8">
        <v>71</v>
      </c>
      <c r="D140" s="9">
        <v>10</v>
      </c>
      <c r="E140" s="8" t="str">
        <f t="shared" si="4"/>
        <v/>
      </c>
      <c r="I140" s="5" t="s">
        <v>441</v>
      </c>
    </row>
    <row r="141" spans="1:9">
      <c r="A141" s="11" t="s">
        <v>577</v>
      </c>
      <c r="B141" s="11" t="s">
        <v>236</v>
      </c>
      <c r="C141" s="10">
        <v>68</v>
      </c>
      <c r="D141" s="11">
        <v>10</v>
      </c>
      <c r="E141" s="10" t="str">
        <f t="shared" si="4"/>
        <v/>
      </c>
      <c r="I141" s="5" t="s">
        <v>441</v>
      </c>
    </row>
    <row r="142" spans="1:9">
      <c r="A142" s="9" t="s">
        <v>578</v>
      </c>
      <c r="B142" s="9" t="s">
        <v>237</v>
      </c>
      <c r="C142" s="8">
        <v>71</v>
      </c>
      <c r="D142" s="9">
        <v>10</v>
      </c>
      <c r="E142" s="8" t="str">
        <f t="shared" si="4"/>
        <v/>
      </c>
      <c r="I142" s="5" t="s">
        <v>441</v>
      </c>
    </row>
    <row r="143" spans="1:9">
      <c r="A143" s="11" t="s">
        <v>575</v>
      </c>
      <c r="B143" s="11" t="s">
        <v>234</v>
      </c>
      <c r="C143" s="10">
        <v>61</v>
      </c>
      <c r="D143" s="11">
        <v>10</v>
      </c>
      <c r="E143" s="10" t="str">
        <f t="shared" si="4"/>
        <v/>
      </c>
      <c r="I143" s="5" t="s">
        <v>441</v>
      </c>
    </row>
    <row r="144" spans="1:9" ht="68.25" customHeight="1">
      <c r="C144" s="5" t="s">
        <v>490</v>
      </c>
      <c r="D144" s="60" t="s">
        <v>490</v>
      </c>
      <c r="E144" s="187" t="str">
        <f t="shared" si="4"/>
        <v/>
      </c>
      <c r="F144" s="5"/>
      <c r="G144" s="5"/>
      <c r="I144" s="5" t="s">
        <v>441</v>
      </c>
    </row>
    <row r="145" spans="1:9">
      <c r="A145" s="9" t="s">
        <v>595</v>
      </c>
      <c r="B145" s="9" t="s">
        <v>21</v>
      </c>
      <c r="C145" s="8">
        <v>66</v>
      </c>
      <c r="D145" s="9">
        <v>30</v>
      </c>
      <c r="E145" s="8" t="str">
        <f t="shared" si="4"/>
        <v/>
      </c>
      <c r="I145" s="5" t="s">
        <v>441</v>
      </c>
    </row>
    <row r="146" spans="1:9">
      <c r="A146" s="11" t="s">
        <v>596</v>
      </c>
      <c r="B146" s="11" t="s">
        <v>22</v>
      </c>
      <c r="C146" s="10">
        <v>66</v>
      </c>
      <c r="D146" s="11">
        <v>30</v>
      </c>
      <c r="E146" s="10" t="str">
        <f t="shared" si="4"/>
        <v/>
      </c>
      <c r="I146" s="5" t="s">
        <v>441</v>
      </c>
    </row>
    <row r="147" spans="1:9">
      <c r="A147" s="9" t="s">
        <v>597</v>
      </c>
      <c r="B147" s="9" t="s">
        <v>23</v>
      </c>
      <c r="C147" s="8">
        <v>66</v>
      </c>
      <c r="D147" s="9">
        <v>30</v>
      </c>
      <c r="E147" s="8" t="str">
        <f t="shared" si="4"/>
        <v/>
      </c>
      <c r="I147" s="5" t="s">
        <v>441</v>
      </c>
    </row>
    <row r="148" spans="1:9">
      <c r="A148" s="11" t="s">
        <v>598</v>
      </c>
      <c r="B148" s="11" t="s">
        <v>24</v>
      </c>
      <c r="C148" s="10">
        <v>66</v>
      </c>
      <c r="D148" s="11">
        <v>30</v>
      </c>
      <c r="E148" s="10" t="str">
        <f t="shared" si="4"/>
        <v/>
      </c>
      <c r="I148" s="5" t="s">
        <v>441</v>
      </c>
    </row>
    <row r="149" spans="1:9">
      <c r="A149" s="9" t="s">
        <v>599</v>
      </c>
      <c r="B149" s="9" t="s">
        <v>25</v>
      </c>
      <c r="C149" s="8">
        <v>66</v>
      </c>
      <c r="D149" s="9">
        <v>30</v>
      </c>
      <c r="E149" s="8" t="str">
        <f t="shared" si="4"/>
        <v/>
      </c>
      <c r="I149" s="5" t="s">
        <v>441</v>
      </c>
    </row>
    <row r="150" spans="1:9" ht="118.15" customHeight="1">
      <c r="C150" s="5" t="s">
        <v>490</v>
      </c>
      <c r="D150" s="60" t="s">
        <v>490</v>
      </c>
      <c r="E150" s="187" t="str">
        <f t="shared" si="4"/>
        <v/>
      </c>
      <c r="G150" s="5"/>
      <c r="I150" s="5" t="s">
        <v>441</v>
      </c>
    </row>
    <row r="151" spans="1:9">
      <c r="A151" s="9" t="s">
        <v>690</v>
      </c>
      <c r="B151" s="9" t="s">
        <v>26</v>
      </c>
      <c r="C151" s="8">
        <v>21</v>
      </c>
      <c r="D151" s="9">
        <v>30</v>
      </c>
      <c r="E151" s="8" t="str">
        <f t="shared" si="4"/>
        <v/>
      </c>
      <c r="I151" s="5" t="s">
        <v>441</v>
      </c>
    </row>
    <row r="152" spans="1:9">
      <c r="A152" s="11" t="s">
        <v>691</v>
      </c>
      <c r="B152" s="11" t="s">
        <v>27</v>
      </c>
      <c r="C152" s="10">
        <v>22</v>
      </c>
      <c r="D152" s="11">
        <v>30</v>
      </c>
      <c r="E152" s="10" t="str">
        <f t="shared" si="4"/>
        <v/>
      </c>
      <c r="I152" s="5" t="s">
        <v>441</v>
      </c>
    </row>
    <row r="153" spans="1:9">
      <c r="A153" s="9" t="s">
        <v>692</v>
      </c>
      <c r="B153" s="9" t="s">
        <v>28</v>
      </c>
      <c r="C153" s="8">
        <v>32</v>
      </c>
      <c r="D153" s="9">
        <v>30</v>
      </c>
      <c r="E153" s="8" t="str">
        <f t="shared" ref="E153:E162" si="5">IF($A153="","",IF(INDEX($B$4:$B$14,MATCH(D153,$C$4:$C$14,0)),ROUND(C153*(1-INDEX($B$4:$B$14,MATCH(D153,$C$4:$C$14,0))),2),""))</f>
        <v/>
      </c>
    </row>
    <row r="154" spans="1:9">
      <c r="A154" s="11" t="s">
        <v>693</v>
      </c>
      <c r="B154" s="11" t="s">
        <v>29</v>
      </c>
      <c r="C154" s="10">
        <v>62</v>
      </c>
      <c r="D154" s="11">
        <v>30</v>
      </c>
      <c r="E154" s="10" t="str">
        <f t="shared" si="5"/>
        <v/>
      </c>
    </row>
    <row r="155" spans="1:9">
      <c r="A155" s="9" t="s">
        <v>694</v>
      </c>
      <c r="B155" s="9" t="s">
        <v>30</v>
      </c>
      <c r="C155" s="8">
        <v>68</v>
      </c>
      <c r="D155" s="9">
        <v>30</v>
      </c>
      <c r="E155" s="8" t="str">
        <f t="shared" si="5"/>
        <v/>
      </c>
    </row>
    <row r="156" spans="1:9">
      <c r="A156" s="11" t="s">
        <v>695</v>
      </c>
      <c r="B156" s="11" t="s">
        <v>31</v>
      </c>
      <c r="C156" s="10">
        <v>73</v>
      </c>
      <c r="D156" s="11">
        <v>30</v>
      </c>
      <c r="E156" s="10" t="str">
        <f t="shared" si="5"/>
        <v/>
      </c>
    </row>
    <row r="157" spans="1:9">
      <c r="A157" s="9" t="s">
        <v>696</v>
      </c>
      <c r="B157" s="9" t="s">
        <v>32</v>
      </c>
      <c r="C157" s="8">
        <v>68</v>
      </c>
      <c r="D157" s="9">
        <v>30</v>
      </c>
      <c r="E157" s="8" t="str">
        <f t="shared" si="5"/>
        <v/>
      </c>
    </row>
    <row r="158" spans="1:9">
      <c r="A158" s="11" t="s">
        <v>697</v>
      </c>
      <c r="B158" s="11" t="s">
        <v>33</v>
      </c>
      <c r="C158" s="10">
        <v>74</v>
      </c>
      <c r="D158" s="11">
        <v>30</v>
      </c>
      <c r="E158" s="10" t="str">
        <f t="shared" si="5"/>
        <v/>
      </c>
    </row>
    <row r="159" spans="1:9">
      <c r="A159" s="9" t="s">
        <v>1179</v>
      </c>
      <c r="B159" s="9" t="s">
        <v>38</v>
      </c>
      <c r="C159" s="8">
        <v>84</v>
      </c>
      <c r="D159" s="9">
        <v>30</v>
      </c>
      <c r="E159" s="8" t="str">
        <f t="shared" si="5"/>
        <v/>
      </c>
      <c r="I159" s="5" t="s">
        <v>441</v>
      </c>
    </row>
    <row r="160" spans="1:9">
      <c r="A160" s="11" t="s">
        <v>600</v>
      </c>
      <c r="B160" s="11" t="s">
        <v>39</v>
      </c>
      <c r="C160" s="10">
        <v>89</v>
      </c>
      <c r="D160" s="11">
        <v>30</v>
      </c>
      <c r="E160" s="10" t="str">
        <f t="shared" si="5"/>
        <v/>
      </c>
      <c r="I160" s="5" t="s">
        <v>441</v>
      </c>
    </row>
    <row r="161" spans="1:9">
      <c r="A161" s="9" t="s">
        <v>698</v>
      </c>
      <c r="B161" s="9" t="s">
        <v>34</v>
      </c>
      <c r="C161" s="8">
        <v>74</v>
      </c>
      <c r="D161" s="9">
        <v>30</v>
      </c>
      <c r="E161" s="8" t="str">
        <f t="shared" si="5"/>
        <v/>
      </c>
      <c r="I161" s="5" t="s">
        <v>441</v>
      </c>
    </row>
    <row r="162" spans="1:9">
      <c r="A162" s="11" t="s">
        <v>699</v>
      </c>
      <c r="B162" s="11" t="s">
        <v>35</v>
      </c>
      <c r="C162" s="10">
        <v>74</v>
      </c>
      <c r="D162" s="11">
        <v>30</v>
      </c>
      <c r="E162" s="10" t="str">
        <f t="shared" si="5"/>
        <v/>
      </c>
      <c r="I162" s="5" t="s">
        <v>441</v>
      </c>
    </row>
    <row r="163" spans="1:9" ht="105.75" customHeight="1">
      <c r="C163" s="5" t="s">
        <v>490</v>
      </c>
      <c r="D163" s="60" t="s">
        <v>490</v>
      </c>
      <c r="E163" s="187" t="str">
        <f t="shared" si="4"/>
        <v/>
      </c>
      <c r="G163" s="5"/>
      <c r="I163" s="5" t="s">
        <v>441</v>
      </c>
    </row>
    <row r="164" spans="1:9">
      <c r="A164" s="9" t="s">
        <v>1013</v>
      </c>
      <c r="B164" s="9" t="s">
        <v>47</v>
      </c>
      <c r="C164" s="8">
        <v>33</v>
      </c>
      <c r="D164" s="9">
        <v>30</v>
      </c>
      <c r="E164" s="8" t="str">
        <f t="shared" si="4"/>
        <v/>
      </c>
      <c r="I164" s="5" t="s">
        <v>441</v>
      </c>
    </row>
    <row r="165" spans="1:9" ht="109.5" customHeight="1">
      <c r="C165" s="5" t="s">
        <v>490</v>
      </c>
      <c r="D165" s="60" t="s">
        <v>490</v>
      </c>
      <c r="E165" s="187" t="str">
        <f t="shared" si="4"/>
        <v/>
      </c>
      <c r="G165" s="5"/>
      <c r="I165" s="5" t="s">
        <v>441</v>
      </c>
    </row>
    <row r="166" spans="1:9">
      <c r="A166" s="9" t="s">
        <v>1006</v>
      </c>
      <c r="B166" s="9" t="s">
        <v>238</v>
      </c>
      <c r="C166" s="8">
        <v>34</v>
      </c>
      <c r="D166" s="9">
        <v>10</v>
      </c>
      <c r="E166" s="8" t="str">
        <f t="shared" si="4"/>
        <v/>
      </c>
      <c r="I166" s="5" t="s">
        <v>441</v>
      </c>
    </row>
    <row r="167" spans="1:9" ht="134.25" customHeight="1">
      <c r="A167"/>
      <c r="B167"/>
      <c r="C167" t="s">
        <v>490</v>
      </c>
      <c r="D167" t="s">
        <v>490</v>
      </c>
      <c r="E167" t="str">
        <f t="shared" si="4"/>
        <v/>
      </c>
      <c r="G167" s="5"/>
      <c r="I167" s="5" t="s">
        <v>441</v>
      </c>
    </row>
    <row r="168" spans="1:9">
      <c r="A168" s="9" t="s">
        <v>1201</v>
      </c>
      <c r="B168" s="9" t="s">
        <v>36</v>
      </c>
      <c r="C168" s="8">
        <v>54</v>
      </c>
      <c r="D168" s="9">
        <v>30</v>
      </c>
      <c r="E168" s="8" t="str">
        <f t="shared" si="4"/>
        <v/>
      </c>
      <c r="I168" s="5" t="s">
        <v>441</v>
      </c>
    </row>
    <row r="169" spans="1:9">
      <c r="A169" s="11" t="s">
        <v>1014</v>
      </c>
      <c r="B169" s="11" t="s">
        <v>37</v>
      </c>
      <c r="C169" s="10">
        <v>60</v>
      </c>
      <c r="D169" s="11">
        <v>30</v>
      </c>
      <c r="E169" s="10" t="str">
        <f t="shared" si="4"/>
        <v/>
      </c>
      <c r="I169" s="5" t="s">
        <v>441</v>
      </c>
    </row>
    <row r="170" spans="1:9" ht="129.75" customHeight="1">
      <c r="A170"/>
      <c r="B170"/>
      <c r="C170"/>
      <c r="D170"/>
      <c r="E170"/>
      <c r="G170" s="5"/>
    </row>
    <row r="171" spans="1:9">
      <c r="A171" s="9" t="s">
        <v>1251</v>
      </c>
      <c r="B171" s="9" t="s">
        <v>1242</v>
      </c>
      <c r="C171" s="8">
        <v>79</v>
      </c>
      <c r="D171" s="9">
        <v>30</v>
      </c>
      <c r="E171" s="8" t="str">
        <f t="shared" ref="E171" si="6">IF($A171="","",IF(INDEX($B$4:$B$14,MATCH(D171,$C$4:$C$14,0)),ROUND(C171*(1-INDEX($B$4:$B$14,MATCH(D171,$C$4:$C$14,0))),2),""))</f>
        <v/>
      </c>
    </row>
    <row r="172" spans="1:9" ht="117" customHeight="1">
      <c r="A172"/>
      <c r="B172"/>
      <c r="C172" t="s">
        <v>490</v>
      </c>
      <c r="D172" t="s">
        <v>490</v>
      </c>
      <c r="E172" t="str">
        <f t="shared" ref="E172:E185" si="7">IF($A172="","",IF(INDEX($B$4:$B$14,MATCH(D172,$C$4:$C$14,0)),ROUND(C172*(1-INDEX($B$4:$B$14,MATCH(D172,$C$4:$C$14,0))),2),""))</f>
        <v/>
      </c>
      <c r="G172" s="5"/>
      <c r="I172" s="5" t="s">
        <v>441</v>
      </c>
    </row>
    <row r="173" spans="1:9">
      <c r="A173" s="9" t="s">
        <v>1248</v>
      </c>
      <c r="B173" s="9" t="s">
        <v>239</v>
      </c>
      <c r="C173" s="8">
        <v>79</v>
      </c>
      <c r="D173" s="9">
        <v>10</v>
      </c>
      <c r="E173" s="8" t="str">
        <f t="shared" si="7"/>
        <v/>
      </c>
      <c r="I173" s="5" t="s">
        <v>441</v>
      </c>
    </row>
    <row r="174" spans="1:9">
      <c r="A174" s="11" t="s">
        <v>847</v>
      </c>
      <c r="B174" s="11" t="s">
        <v>240</v>
      </c>
      <c r="C174" s="10">
        <v>92</v>
      </c>
      <c r="D174" s="11">
        <v>10</v>
      </c>
      <c r="E174" s="10" t="str">
        <f t="shared" si="7"/>
        <v/>
      </c>
      <c r="I174" s="5" t="s">
        <v>441</v>
      </c>
    </row>
    <row r="175" spans="1:9" ht="102" customHeight="1">
      <c r="C175" s="5" t="s">
        <v>490</v>
      </c>
      <c r="D175" s="60" t="s">
        <v>490</v>
      </c>
      <c r="E175" s="187" t="str">
        <f t="shared" si="7"/>
        <v/>
      </c>
      <c r="F175" s="5"/>
      <c r="G175" s="5"/>
      <c r="I175" s="5" t="s">
        <v>441</v>
      </c>
    </row>
    <row r="176" spans="1:9">
      <c r="A176" s="9" t="s">
        <v>1112</v>
      </c>
      <c r="B176" s="9" t="s">
        <v>241</v>
      </c>
      <c r="C176" s="8">
        <v>79</v>
      </c>
      <c r="D176" s="9">
        <v>10</v>
      </c>
      <c r="E176" s="8" t="str">
        <f t="shared" si="7"/>
        <v/>
      </c>
      <c r="I176" s="5" t="s">
        <v>441</v>
      </c>
    </row>
    <row r="177" spans="1:9" ht="126" customHeight="1">
      <c r="A177" s="5"/>
      <c r="B177" s="5"/>
      <c r="C177" s="5"/>
      <c r="D177" s="5"/>
      <c r="E177" s="5"/>
      <c r="F177" s="5"/>
      <c r="G177" s="5"/>
    </row>
    <row r="178" spans="1:9">
      <c r="A178" s="9" t="s">
        <v>1252</v>
      </c>
      <c r="B178" s="9" t="s">
        <v>1243</v>
      </c>
      <c r="C178" s="8">
        <v>95</v>
      </c>
      <c r="D178" s="9">
        <v>30</v>
      </c>
      <c r="E178" s="8" t="str">
        <f t="shared" ref="E178" si="8">IF($A178="","",IF(INDEX($B$4:$B$14,MATCH(D178,$C$4:$C$14,0)),ROUND(C178*(1-INDEX($B$4:$B$14,MATCH(D178,$C$4:$C$14,0))),2),""))</f>
        <v/>
      </c>
    </row>
    <row r="179" spans="1:9" ht="117.75" customHeight="1">
      <c r="C179" s="5" t="s">
        <v>490</v>
      </c>
      <c r="D179" s="60" t="s">
        <v>490</v>
      </c>
      <c r="E179" s="187" t="str">
        <f t="shared" si="7"/>
        <v/>
      </c>
      <c r="F179" s="5"/>
      <c r="G179" s="5"/>
      <c r="I179" s="5" t="s">
        <v>441</v>
      </c>
    </row>
    <row r="180" spans="1:9">
      <c r="A180" s="9" t="s">
        <v>626</v>
      </c>
      <c r="B180" s="9" t="s">
        <v>45</v>
      </c>
      <c r="C180" s="8">
        <v>8</v>
      </c>
      <c r="D180" s="9">
        <v>30</v>
      </c>
      <c r="E180" s="8" t="str">
        <f t="shared" si="7"/>
        <v/>
      </c>
      <c r="I180" s="5" t="s">
        <v>441</v>
      </c>
    </row>
    <row r="181" spans="1:9">
      <c r="A181" s="11" t="s">
        <v>738</v>
      </c>
      <c r="B181" s="11" t="s">
        <v>242</v>
      </c>
      <c r="C181" s="10">
        <v>7</v>
      </c>
      <c r="D181" s="11">
        <v>10</v>
      </c>
      <c r="E181" s="10" t="str">
        <f t="shared" si="7"/>
        <v/>
      </c>
      <c r="I181" s="5" t="s">
        <v>441</v>
      </c>
    </row>
    <row r="182" spans="1:9" ht="103.5" customHeight="1">
      <c r="C182" s="5" t="s">
        <v>490</v>
      </c>
      <c r="D182" s="60" t="s">
        <v>490</v>
      </c>
      <c r="E182" s="187" t="str">
        <f t="shared" si="7"/>
        <v/>
      </c>
      <c r="G182" s="5"/>
      <c r="I182" s="5" t="s">
        <v>441</v>
      </c>
    </row>
    <row r="183" spans="1:9">
      <c r="A183" s="9" t="s">
        <v>627</v>
      </c>
      <c r="B183" s="9" t="s">
        <v>46</v>
      </c>
      <c r="C183" s="8">
        <v>9</v>
      </c>
      <c r="D183" s="9">
        <v>30</v>
      </c>
      <c r="E183" s="8" t="str">
        <f t="shared" si="7"/>
        <v/>
      </c>
      <c r="I183" s="5" t="s">
        <v>441</v>
      </c>
    </row>
    <row r="184" spans="1:9">
      <c r="A184" s="11" t="s">
        <v>739</v>
      </c>
      <c r="B184" s="11" t="s">
        <v>243</v>
      </c>
      <c r="C184" s="10">
        <v>8</v>
      </c>
      <c r="D184" s="11">
        <v>10</v>
      </c>
      <c r="E184" s="10" t="str">
        <f t="shared" si="7"/>
        <v/>
      </c>
      <c r="I184" s="5" t="s">
        <v>441</v>
      </c>
    </row>
    <row r="185" spans="1:9" ht="99.75" customHeight="1">
      <c r="C185" s="5" t="s">
        <v>490</v>
      </c>
      <c r="D185" s="5" t="s">
        <v>490</v>
      </c>
      <c r="E185" s="5" t="str">
        <f t="shared" si="7"/>
        <v/>
      </c>
      <c r="G185" s="5"/>
      <c r="I185" s="5" t="s">
        <v>441</v>
      </c>
    </row>
    <row r="186" spans="1:9">
      <c r="A186" s="9" t="s">
        <v>54</v>
      </c>
      <c r="B186" s="9" t="s">
        <v>55</v>
      </c>
      <c r="C186" s="8">
        <v>88</v>
      </c>
      <c r="D186" s="9">
        <v>120</v>
      </c>
      <c r="E186" s="8" t="str">
        <f>IF($A186="","",IF(INDEX($B$4:$B$16,MATCH(D186,$C$4:$C$16,0)),ROUND(C186*(1-INDEX($B$4:$B$16,MATCH(D186,$C$4:$C$16,0))),2),""))</f>
        <v/>
      </c>
      <c r="I186" s="5" t="s">
        <v>441</v>
      </c>
    </row>
    <row r="187" spans="1:9" ht="18">
      <c r="A187" s="12" t="s">
        <v>442</v>
      </c>
      <c r="B187" s="143" t="s">
        <v>442</v>
      </c>
      <c r="C187" s="13"/>
      <c r="D187" s="182"/>
      <c r="E187" s="14"/>
      <c r="I187" s="5" t="s">
        <v>442</v>
      </c>
    </row>
    <row r="188" spans="1:9" ht="111.75" customHeight="1">
      <c r="C188" s="5"/>
      <c r="D188" s="60"/>
      <c r="E188" s="187"/>
      <c r="F188" s="5"/>
      <c r="G188" s="5"/>
      <c r="I188" s="5" t="s">
        <v>442</v>
      </c>
    </row>
    <row r="189" spans="1:9">
      <c r="A189" s="16" t="s">
        <v>778</v>
      </c>
      <c r="B189" s="16" t="s">
        <v>179</v>
      </c>
      <c r="C189" s="15">
        <v>224</v>
      </c>
      <c r="D189" s="16">
        <v>10</v>
      </c>
      <c r="E189" s="15" t="str">
        <f t="shared" ref="E189:E220" si="9">IF($A189="","",IF(INDEX($B$4:$B$14,MATCH(D189,$C$4:$C$14,0)),ROUND(C189*(1-INDEX($B$4:$B$14,MATCH(D189,$C$4:$C$14,0))),2),""))</f>
        <v/>
      </c>
      <c r="I189" s="5" t="s">
        <v>442</v>
      </c>
    </row>
    <row r="190" spans="1:9">
      <c r="A190" s="18" t="s">
        <v>779</v>
      </c>
      <c r="B190" s="18" t="s">
        <v>180</v>
      </c>
      <c r="C190" s="17">
        <v>270</v>
      </c>
      <c r="D190" s="18">
        <v>10</v>
      </c>
      <c r="E190" s="17" t="str">
        <f t="shared" si="9"/>
        <v/>
      </c>
      <c r="I190" s="5" t="s">
        <v>442</v>
      </c>
    </row>
    <row r="191" spans="1:9">
      <c r="A191" s="16" t="s">
        <v>780</v>
      </c>
      <c r="B191" s="16" t="s">
        <v>181</v>
      </c>
      <c r="C191" s="15">
        <v>289</v>
      </c>
      <c r="D191" s="16">
        <v>10</v>
      </c>
      <c r="E191" s="15" t="str">
        <f t="shared" si="9"/>
        <v/>
      </c>
      <c r="I191" s="5" t="s">
        <v>442</v>
      </c>
    </row>
    <row r="192" spans="1:9">
      <c r="A192" s="18" t="s">
        <v>781</v>
      </c>
      <c r="B192" s="18" t="s">
        <v>182</v>
      </c>
      <c r="C192" s="17">
        <v>308</v>
      </c>
      <c r="D192" s="18">
        <v>10</v>
      </c>
      <c r="E192" s="17" t="str">
        <f t="shared" si="9"/>
        <v/>
      </c>
      <c r="I192" s="5" t="s">
        <v>442</v>
      </c>
    </row>
    <row r="193" spans="1:9" ht="117" customHeight="1">
      <c r="A193" s="100"/>
      <c r="B193" s="123"/>
      <c r="C193" s="70" t="s">
        <v>490</v>
      </c>
      <c r="D193" s="123" t="s">
        <v>490</v>
      </c>
      <c r="E193" s="98" t="str">
        <f t="shared" si="9"/>
        <v/>
      </c>
      <c r="G193" s="5"/>
      <c r="I193" s="5" t="s">
        <v>442</v>
      </c>
    </row>
    <row r="194" spans="1:9">
      <c r="A194" s="16" t="s">
        <v>782</v>
      </c>
      <c r="B194" s="16" t="s">
        <v>183</v>
      </c>
      <c r="C194" s="15">
        <v>274</v>
      </c>
      <c r="D194" s="16">
        <v>10</v>
      </c>
      <c r="E194" s="15" t="str">
        <f t="shared" si="9"/>
        <v/>
      </c>
      <c r="I194" s="5" t="s">
        <v>442</v>
      </c>
    </row>
    <row r="195" spans="1:9">
      <c r="A195" s="18" t="s">
        <v>783</v>
      </c>
      <c r="B195" s="18" t="s">
        <v>184</v>
      </c>
      <c r="C195" s="17">
        <v>309</v>
      </c>
      <c r="D195" s="18">
        <v>10</v>
      </c>
      <c r="E195" s="17" t="str">
        <f t="shared" si="9"/>
        <v/>
      </c>
      <c r="I195" s="5" t="s">
        <v>442</v>
      </c>
    </row>
    <row r="196" spans="1:9">
      <c r="A196" s="16" t="s">
        <v>784</v>
      </c>
      <c r="B196" s="16" t="s">
        <v>185</v>
      </c>
      <c r="C196" s="15">
        <v>340</v>
      </c>
      <c r="D196" s="16">
        <v>10</v>
      </c>
      <c r="E196" s="15" t="str">
        <f t="shared" si="9"/>
        <v/>
      </c>
      <c r="I196" s="5" t="s">
        <v>442</v>
      </c>
    </row>
    <row r="197" spans="1:9">
      <c r="A197" s="18" t="s">
        <v>785</v>
      </c>
      <c r="B197" s="18" t="s">
        <v>186</v>
      </c>
      <c r="C197" s="17">
        <v>357</v>
      </c>
      <c r="D197" s="18">
        <v>10</v>
      </c>
      <c r="E197" s="17" t="str">
        <f t="shared" si="9"/>
        <v/>
      </c>
      <c r="I197" s="5" t="s">
        <v>442</v>
      </c>
    </row>
    <row r="198" spans="1:9" ht="108.75" customHeight="1">
      <c r="C198" s="5" t="s">
        <v>490</v>
      </c>
      <c r="D198" s="60" t="s">
        <v>490</v>
      </c>
      <c r="E198" s="187" t="str">
        <f t="shared" si="9"/>
        <v/>
      </c>
      <c r="G198" s="5"/>
      <c r="I198" s="5" t="s">
        <v>442</v>
      </c>
    </row>
    <row r="199" spans="1:9">
      <c r="A199" s="16" t="s">
        <v>940</v>
      </c>
      <c r="B199" s="16" t="s">
        <v>187</v>
      </c>
      <c r="C199" s="15">
        <v>240</v>
      </c>
      <c r="D199" s="16">
        <v>10</v>
      </c>
      <c r="E199" s="15" t="str">
        <f t="shared" si="9"/>
        <v/>
      </c>
      <c r="I199" s="5" t="s">
        <v>442</v>
      </c>
    </row>
    <row r="200" spans="1:9">
      <c r="A200" s="18" t="s">
        <v>941</v>
      </c>
      <c r="B200" s="18" t="s">
        <v>188</v>
      </c>
      <c r="C200" s="17">
        <v>258</v>
      </c>
      <c r="D200" s="18">
        <v>10</v>
      </c>
      <c r="E200" s="17" t="str">
        <f t="shared" si="9"/>
        <v/>
      </c>
      <c r="I200" s="5" t="s">
        <v>442</v>
      </c>
    </row>
    <row r="201" spans="1:9">
      <c r="A201" s="16" t="s">
        <v>774</v>
      </c>
      <c r="B201" s="16" t="s">
        <v>189</v>
      </c>
      <c r="C201" s="15">
        <v>298</v>
      </c>
      <c r="D201" s="16">
        <v>10</v>
      </c>
      <c r="E201" s="15" t="str">
        <f t="shared" si="9"/>
        <v/>
      </c>
      <c r="I201" s="5" t="s">
        <v>442</v>
      </c>
    </row>
    <row r="202" spans="1:9">
      <c r="A202" s="18" t="s">
        <v>775</v>
      </c>
      <c r="B202" s="18" t="s">
        <v>190</v>
      </c>
      <c r="C202" s="17">
        <v>310</v>
      </c>
      <c r="D202" s="18">
        <v>10</v>
      </c>
      <c r="E202" s="17" t="str">
        <f t="shared" si="9"/>
        <v/>
      </c>
      <c r="I202" s="5" t="s">
        <v>442</v>
      </c>
    </row>
    <row r="203" spans="1:9">
      <c r="A203" s="16" t="s">
        <v>776</v>
      </c>
      <c r="B203" s="16" t="s">
        <v>191</v>
      </c>
      <c r="C203" s="15">
        <v>321</v>
      </c>
      <c r="D203" s="16">
        <v>10</v>
      </c>
      <c r="E203" s="15" t="str">
        <f t="shared" si="9"/>
        <v/>
      </c>
      <c r="I203" s="5" t="s">
        <v>442</v>
      </c>
    </row>
    <row r="204" spans="1:9">
      <c r="A204" s="18" t="s">
        <v>777</v>
      </c>
      <c r="B204" s="18" t="s">
        <v>192</v>
      </c>
      <c r="C204" s="17">
        <v>356</v>
      </c>
      <c r="D204" s="18">
        <v>10</v>
      </c>
      <c r="E204" s="17" t="str">
        <f t="shared" si="9"/>
        <v/>
      </c>
      <c r="I204" s="5" t="s">
        <v>442</v>
      </c>
    </row>
    <row r="205" spans="1:9" ht="107.25" customHeight="1">
      <c r="C205" s="5" t="s">
        <v>490</v>
      </c>
      <c r="D205" s="60" t="s">
        <v>490</v>
      </c>
      <c r="E205" s="187" t="str">
        <f t="shared" si="9"/>
        <v/>
      </c>
      <c r="F205" s="5"/>
      <c r="G205" s="5"/>
      <c r="I205" s="5" t="s">
        <v>442</v>
      </c>
    </row>
    <row r="206" spans="1:9">
      <c r="A206" s="16" t="s">
        <v>1021</v>
      </c>
      <c r="B206" s="16" t="s">
        <v>56</v>
      </c>
      <c r="C206" s="15">
        <v>58</v>
      </c>
      <c r="D206" s="16">
        <v>30</v>
      </c>
      <c r="E206" s="15" t="str">
        <f t="shared" si="9"/>
        <v/>
      </c>
      <c r="I206" s="5" t="s">
        <v>442</v>
      </c>
    </row>
    <row r="207" spans="1:9">
      <c r="A207" s="18" t="s">
        <v>1022</v>
      </c>
      <c r="B207" s="18" t="s">
        <v>57</v>
      </c>
      <c r="C207" s="17">
        <v>61</v>
      </c>
      <c r="D207" s="18">
        <v>30</v>
      </c>
      <c r="E207" s="17" t="str">
        <f t="shared" si="9"/>
        <v/>
      </c>
      <c r="I207" s="5" t="s">
        <v>442</v>
      </c>
    </row>
    <row r="208" spans="1:9">
      <c r="A208" s="16" t="s">
        <v>1023</v>
      </c>
      <c r="B208" s="16" t="s">
        <v>58</v>
      </c>
      <c r="C208" s="15">
        <v>63</v>
      </c>
      <c r="D208" s="16">
        <v>30</v>
      </c>
      <c r="E208" s="15" t="str">
        <f t="shared" si="9"/>
        <v/>
      </c>
      <c r="I208" s="5" t="s">
        <v>442</v>
      </c>
    </row>
    <row r="209" spans="1:9">
      <c r="A209" s="18" t="s">
        <v>1024</v>
      </c>
      <c r="B209" s="18" t="s">
        <v>59</v>
      </c>
      <c r="C209" s="17">
        <v>64</v>
      </c>
      <c r="D209" s="18">
        <v>30</v>
      </c>
      <c r="E209" s="17" t="str">
        <f t="shared" si="9"/>
        <v/>
      </c>
      <c r="I209" s="5" t="s">
        <v>442</v>
      </c>
    </row>
    <row r="210" spans="1:9">
      <c r="A210" s="16" t="s">
        <v>1025</v>
      </c>
      <c r="B210" s="16" t="s">
        <v>60</v>
      </c>
      <c r="C210" s="15">
        <v>67</v>
      </c>
      <c r="D210" s="16">
        <v>30</v>
      </c>
      <c r="E210" s="15" t="str">
        <f t="shared" si="9"/>
        <v/>
      </c>
      <c r="I210" s="5" t="s">
        <v>442</v>
      </c>
    </row>
    <row r="211" spans="1:9">
      <c r="A211" s="18" t="s">
        <v>1026</v>
      </c>
      <c r="B211" s="18" t="s">
        <v>61</v>
      </c>
      <c r="C211" s="17">
        <v>71</v>
      </c>
      <c r="D211" s="18">
        <v>30</v>
      </c>
      <c r="E211" s="17" t="str">
        <f t="shared" si="9"/>
        <v/>
      </c>
      <c r="I211" s="5" t="s">
        <v>442</v>
      </c>
    </row>
    <row r="212" spans="1:9">
      <c r="A212" s="16" t="s">
        <v>1027</v>
      </c>
      <c r="B212" s="16" t="s">
        <v>62</v>
      </c>
      <c r="C212" s="15">
        <v>78</v>
      </c>
      <c r="D212" s="16">
        <v>30</v>
      </c>
      <c r="E212" s="15" t="str">
        <f t="shared" si="9"/>
        <v/>
      </c>
      <c r="I212" s="5" t="s">
        <v>442</v>
      </c>
    </row>
    <row r="213" spans="1:9">
      <c r="A213" s="18" t="s">
        <v>1246</v>
      </c>
      <c r="B213" s="18" t="s">
        <v>63</v>
      </c>
      <c r="C213" s="17">
        <v>85</v>
      </c>
      <c r="D213" s="18">
        <v>30</v>
      </c>
      <c r="E213" s="17" t="str">
        <f t="shared" si="9"/>
        <v/>
      </c>
      <c r="I213" s="5" t="s">
        <v>442</v>
      </c>
    </row>
    <row r="214" spans="1:9">
      <c r="A214" s="16" t="s">
        <v>1028</v>
      </c>
      <c r="B214" s="16" t="s">
        <v>64</v>
      </c>
      <c r="C214" s="15">
        <v>97</v>
      </c>
      <c r="D214" s="16">
        <v>30</v>
      </c>
      <c r="E214" s="15" t="str">
        <f t="shared" si="9"/>
        <v/>
      </c>
      <c r="I214" s="5" t="s">
        <v>442</v>
      </c>
    </row>
    <row r="215" spans="1:9">
      <c r="A215" s="18" t="s">
        <v>1029</v>
      </c>
      <c r="B215" s="18" t="s">
        <v>65</v>
      </c>
      <c r="C215" s="17">
        <v>103</v>
      </c>
      <c r="D215" s="18">
        <v>30</v>
      </c>
      <c r="E215" s="17" t="str">
        <f t="shared" si="9"/>
        <v/>
      </c>
      <c r="I215" s="5" t="s">
        <v>442</v>
      </c>
    </row>
    <row r="216" spans="1:9">
      <c r="A216" s="16" t="s">
        <v>1030</v>
      </c>
      <c r="B216" s="16" t="s">
        <v>66</v>
      </c>
      <c r="C216" s="15">
        <v>109</v>
      </c>
      <c r="D216" s="16">
        <v>30</v>
      </c>
      <c r="E216" s="15" t="str">
        <f t="shared" si="9"/>
        <v/>
      </c>
      <c r="I216" s="5" t="s">
        <v>442</v>
      </c>
    </row>
    <row r="217" spans="1:9">
      <c r="A217" s="18" t="s">
        <v>1031</v>
      </c>
      <c r="B217" s="18" t="s">
        <v>67</v>
      </c>
      <c r="C217" s="17">
        <v>169</v>
      </c>
      <c r="D217" s="18">
        <v>30</v>
      </c>
      <c r="E217" s="17" t="str">
        <f t="shared" si="9"/>
        <v/>
      </c>
      <c r="I217" s="5" t="s">
        <v>442</v>
      </c>
    </row>
    <row r="218" spans="1:9">
      <c r="A218" s="16" t="s">
        <v>1247</v>
      </c>
      <c r="B218" s="16" t="s">
        <v>68</v>
      </c>
      <c r="C218" s="15">
        <v>85</v>
      </c>
      <c r="D218" s="16">
        <v>30</v>
      </c>
      <c r="E218" s="15" t="str">
        <f t="shared" si="9"/>
        <v/>
      </c>
      <c r="I218" s="5" t="s">
        <v>442</v>
      </c>
    </row>
    <row r="219" spans="1:9" ht="108.75" customHeight="1">
      <c r="C219" s="5" t="s">
        <v>490</v>
      </c>
      <c r="D219" s="60" t="s">
        <v>490</v>
      </c>
      <c r="E219" s="187" t="str">
        <f t="shared" si="9"/>
        <v/>
      </c>
      <c r="F219" s="5"/>
      <c r="G219" s="5"/>
      <c r="I219" s="5" t="s">
        <v>442</v>
      </c>
    </row>
    <row r="220" spans="1:9">
      <c r="A220" s="16" t="s">
        <v>740</v>
      </c>
      <c r="B220" s="16" t="s">
        <v>244</v>
      </c>
      <c r="C220" s="15">
        <v>48</v>
      </c>
      <c r="D220" s="16">
        <v>10</v>
      </c>
      <c r="E220" s="15" t="str">
        <f t="shared" si="9"/>
        <v/>
      </c>
      <c r="I220" s="5" t="s">
        <v>442</v>
      </c>
    </row>
    <row r="221" spans="1:9">
      <c r="A221" s="18" t="s">
        <v>939</v>
      </c>
      <c r="B221" s="18" t="s">
        <v>245</v>
      </c>
      <c r="C221" s="17">
        <v>56</v>
      </c>
      <c r="D221" s="18">
        <v>10</v>
      </c>
      <c r="E221" s="17" t="str">
        <f t="shared" ref="E221:E252" si="10">IF($A221="","",IF(INDEX($B$4:$B$14,MATCH(D221,$C$4:$C$14,0)),ROUND(C221*(1-INDEX($B$4:$B$14,MATCH(D221,$C$4:$C$14,0))),2),""))</f>
        <v/>
      </c>
      <c r="I221" s="5" t="s">
        <v>442</v>
      </c>
    </row>
    <row r="222" spans="1:9">
      <c r="A222" s="16" t="s">
        <v>741</v>
      </c>
      <c r="B222" s="16" t="s">
        <v>246</v>
      </c>
      <c r="C222" s="15">
        <v>62</v>
      </c>
      <c r="D222" s="16">
        <v>10</v>
      </c>
      <c r="E222" s="15" t="str">
        <f t="shared" si="10"/>
        <v/>
      </c>
      <c r="I222" s="5" t="s">
        <v>442</v>
      </c>
    </row>
    <row r="223" spans="1:9">
      <c r="A223" s="18" t="s">
        <v>742</v>
      </c>
      <c r="B223" s="18" t="s">
        <v>247</v>
      </c>
      <c r="C223" s="17">
        <v>66</v>
      </c>
      <c r="D223" s="18">
        <v>10</v>
      </c>
      <c r="E223" s="17" t="str">
        <f t="shared" si="10"/>
        <v/>
      </c>
      <c r="I223" s="5" t="s">
        <v>442</v>
      </c>
    </row>
    <row r="224" spans="1:9">
      <c r="A224" s="16" t="s">
        <v>743</v>
      </c>
      <c r="B224" s="16" t="s">
        <v>248</v>
      </c>
      <c r="C224" s="15">
        <v>70</v>
      </c>
      <c r="D224" s="16">
        <v>10</v>
      </c>
      <c r="E224" s="15" t="str">
        <f t="shared" si="10"/>
        <v/>
      </c>
      <c r="I224" s="5" t="s">
        <v>442</v>
      </c>
    </row>
    <row r="225" spans="1:9">
      <c r="A225" s="18" t="s">
        <v>744</v>
      </c>
      <c r="B225" s="18" t="s">
        <v>249</v>
      </c>
      <c r="C225" s="17">
        <v>90</v>
      </c>
      <c r="D225" s="18">
        <v>10</v>
      </c>
      <c r="E225" s="17" t="str">
        <f t="shared" si="10"/>
        <v/>
      </c>
      <c r="I225" s="5" t="s">
        <v>442</v>
      </c>
    </row>
    <row r="226" spans="1:9">
      <c r="A226" s="16" t="s">
        <v>745</v>
      </c>
      <c r="B226" s="16" t="s">
        <v>250</v>
      </c>
      <c r="C226" s="15">
        <v>81</v>
      </c>
      <c r="D226" s="16">
        <v>10</v>
      </c>
      <c r="E226" s="15" t="str">
        <f t="shared" si="10"/>
        <v/>
      </c>
      <c r="I226" s="5" t="s">
        <v>442</v>
      </c>
    </row>
    <row r="227" spans="1:9">
      <c r="A227" s="18" t="s">
        <v>746</v>
      </c>
      <c r="B227" s="18" t="s">
        <v>251</v>
      </c>
      <c r="C227" s="17">
        <v>129</v>
      </c>
      <c r="D227" s="18">
        <v>10</v>
      </c>
      <c r="E227" s="17" t="str">
        <f t="shared" si="10"/>
        <v/>
      </c>
      <c r="I227" s="5" t="s">
        <v>442</v>
      </c>
    </row>
    <row r="228" spans="1:9">
      <c r="A228" s="16" t="s">
        <v>747</v>
      </c>
      <c r="B228" s="16" t="s">
        <v>252</v>
      </c>
      <c r="C228" s="15">
        <v>124</v>
      </c>
      <c r="D228" s="16">
        <v>10</v>
      </c>
      <c r="E228" s="15" t="str">
        <f t="shared" si="10"/>
        <v/>
      </c>
      <c r="I228" s="5" t="s">
        <v>442</v>
      </c>
    </row>
    <row r="229" spans="1:9" ht="111.75" customHeight="1">
      <c r="C229" s="5" t="s">
        <v>490</v>
      </c>
      <c r="D229" s="60" t="s">
        <v>490</v>
      </c>
      <c r="E229" s="187" t="str">
        <f t="shared" si="10"/>
        <v/>
      </c>
      <c r="G229" s="5"/>
      <c r="I229" s="5" t="s">
        <v>442</v>
      </c>
    </row>
    <row r="230" spans="1:9">
      <c r="A230" s="16" t="s">
        <v>1228</v>
      </c>
      <c r="B230" s="16" t="s">
        <v>253</v>
      </c>
      <c r="C230" s="15">
        <v>120</v>
      </c>
      <c r="D230" s="16">
        <v>10</v>
      </c>
      <c r="E230" s="15" t="str">
        <f t="shared" si="10"/>
        <v/>
      </c>
      <c r="I230" s="5" t="s">
        <v>442</v>
      </c>
    </row>
    <row r="231" spans="1:9">
      <c r="A231" s="18" t="s">
        <v>1229</v>
      </c>
      <c r="B231" s="18" t="s">
        <v>254</v>
      </c>
      <c r="C231" s="17">
        <v>138</v>
      </c>
      <c r="D231" s="18">
        <v>10</v>
      </c>
      <c r="E231" s="17" t="str">
        <f t="shared" si="10"/>
        <v/>
      </c>
      <c r="I231" s="5" t="s">
        <v>442</v>
      </c>
    </row>
    <row r="232" spans="1:9">
      <c r="A232" s="16" t="s">
        <v>1216</v>
      </c>
      <c r="B232" s="16" t="s">
        <v>255</v>
      </c>
      <c r="C232" s="15">
        <v>141</v>
      </c>
      <c r="D232" s="16">
        <v>10</v>
      </c>
      <c r="E232" s="15" t="str">
        <f t="shared" si="10"/>
        <v/>
      </c>
      <c r="I232" s="5" t="s">
        <v>442</v>
      </c>
    </row>
    <row r="233" spans="1:9">
      <c r="A233" s="18" t="s">
        <v>1217</v>
      </c>
      <c r="B233" s="18" t="s">
        <v>256</v>
      </c>
      <c r="C233" s="17">
        <v>150</v>
      </c>
      <c r="D233" s="18">
        <v>10</v>
      </c>
      <c r="E233" s="17" t="str">
        <f t="shared" si="10"/>
        <v/>
      </c>
      <c r="I233" s="5" t="s">
        <v>442</v>
      </c>
    </row>
    <row r="234" spans="1:9">
      <c r="A234" s="16" t="s">
        <v>1218</v>
      </c>
      <c r="B234" s="16" t="s">
        <v>257</v>
      </c>
      <c r="C234" s="15">
        <v>152</v>
      </c>
      <c r="D234" s="16">
        <v>10</v>
      </c>
      <c r="E234" s="15" t="str">
        <f t="shared" si="10"/>
        <v/>
      </c>
      <c r="I234" s="5" t="s">
        <v>442</v>
      </c>
    </row>
    <row r="235" spans="1:9">
      <c r="A235" s="18" t="s">
        <v>1219</v>
      </c>
      <c r="B235" s="18" t="s">
        <v>258</v>
      </c>
      <c r="C235" s="17">
        <v>154</v>
      </c>
      <c r="D235" s="18">
        <v>10</v>
      </c>
      <c r="E235" s="17" t="str">
        <f t="shared" si="10"/>
        <v/>
      </c>
      <c r="I235" s="5" t="s">
        <v>442</v>
      </c>
    </row>
    <row r="236" spans="1:9">
      <c r="A236" s="16" t="s">
        <v>1220</v>
      </c>
      <c r="B236" s="16" t="s">
        <v>259</v>
      </c>
      <c r="C236" s="15">
        <v>156</v>
      </c>
      <c r="D236" s="16">
        <v>10</v>
      </c>
      <c r="E236" s="15" t="str">
        <f t="shared" si="10"/>
        <v/>
      </c>
      <c r="I236" s="5" t="s">
        <v>442</v>
      </c>
    </row>
    <row r="237" spans="1:9">
      <c r="A237" s="18" t="s">
        <v>1221</v>
      </c>
      <c r="B237" s="18" t="s">
        <v>260</v>
      </c>
      <c r="C237" s="17">
        <v>220</v>
      </c>
      <c r="D237" s="18">
        <v>10</v>
      </c>
      <c r="E237" s="17" t="str">
        <f t="shared" si="10"/>
        <v/>
      </c>
      <c r="I237" s="5" t="s">
        <v>442</v>
      </c>
    </row>
    <row r="238" spans="1:9" ht="123" customHeight="1">
      <c r="C238" s="5" t="s">
        <v>490</v>
      </c>
      <c r="D238" s="60" t="s">
        <v>490</v>
      </c>
      <c r="E238" s="187" t="str">
        <f t="shared" si="10"/>
        <v/>
      </c>
      <c r="F238" s="5"/>
      <c r="G238" s="5"/>
      <c r="I238" s="5" t="s">
        <v>442</v>
      </c>
    </row>
    <row r="239" spans="1:9">
      <c r="A239" s="16" t="s">
        <v>1077</v>
      </c>
      <c r="B239" s="16" t="s">
        <v>69</v>
      </c>
      <c r="C239" s="15">
        <v>181</v>
      </c>
      <c r="D239" s="16">
        <v>30</v>
      </c>
      <c r="E239" s="15" t="str">
        <f t="shared" si="10"/>
        <v/>
      </c>
      <c r="I239" s="5" t="s">
        <v>442</v>
      </c>
    </row>
    <row r="240" spans="1:9">
      <c r="A240" s="18" t="s">
        <v>1078</v>
      </c>
      <c r="B240" s="18" t="s">
        <v>70</v>
      </c>
      <c r="C240" s="17">
        <v>189</v>
      </c>
      <c r="D240" s="18">
        <v>30</v>
      </c>
      <c r="E240" s="17" t="str">
        <f t="shared" si="10"/>
        <v/>
      </c>
      <c r="I240" s="5" t="s">
        <v>442</v>
      </c>
    </row>
    <row r="241" spans="1:9">
      <c r="A241" s="16" t="s">
        <v>1079</v>
      </c>
      <c r="B241" s="16" t="s">
        <v>71</v>
      </c>
      <c r="C241" s="15">
        <v>196</v>
      </c>
      <c r="D241" s="16">
        <v>30</v>
      </c>
      <c r="E241" s="15" t="str">
        <f t="shared" si="10"/>
        <v/>
      </c>
      <c r="I241" s="5" t="s">
        <v>442</v>
      </c>
    </row>
    <row r="242" spans="1:9">
      <c r="A242" s="18" t="s">
        <v>1094</v>
      </c>
      <c r="B242" s="18" t="s">
        <v>72</v>
      </c>
      <c r="C242" s="17">
        <v>204</v>
      </c>
      <c r="D242" s="18">
        <v>30</v>
      </c>
      <c r="E242" s="17" t="str">
        <f t="shared" si="10"/>
        <v/>
      </c>
      <c r="I242" s="5" t="s">
        <v>442</v>
      </c>
    </row>
    <row r="243" spans="1:9">
      <c r="A243" s="16" t="s">
        <v>1080</v>
      </c>
      <c r="B243" s="16" t="s">
        <v>73</v>
      </c>
      <c r="C243" s="15">
        <v>219</v>
      </c>
      <c r="D243" s="16">
        <v>30</v>
      </c>
      <c r="E243" s="15" t="str">
        <f t="shared" si="10"/>
        <v/>
      </c>
      <c r="I243" s="5" t="s">
        <v>442</v>
      </c>
    </row>
    <row r="244" spans="1:9">
      <c r="A244" s="18" t="s">
        <v>1081</v>
      </c>
      <c r="B244" s="18" t="s">
        <v>74</v>
      </c>
      <c r="C244" s="17">
        <v>239</v>
      </c>
      <c r="D244" s="18">
        <v>30</v>
      </c>
      <c r="E244" s="17" t="str">
        <f t="shared" si="10"/>
        <v/>
      </c>
      <c r="I244" s="5" t="s">
        <v>442</v>
      </c>
    </row>
    <row r="245" spans="1:9">
      <c r="A245" s="16" t="s">
        <v>1082</v>
      </c>
      <c r="B245" s="16" t="s">
        <v>75</v>
      </c>
      <c r="C245" s="15">
        <v>249</v>
      </c>
      <c r="D245" s="16">
        <v>30</v>
      </c>
      <c r="E245" s="15" t="str">
        <f t="shared" si="10"/>
        <v/>
      </c>
      <c r="I245" s="5" t="s">
        <v>442</v>
      </c>
    </row>
    <row r="246" spans="1:9">
      <c r="A246" s="18" t="s">
        <v>1083</v>
      </c>
      <c r="B246" s="18" t="s">
        <v>76</v>
      </c>
      <c r="C246" s="17">
        <v>265</v>
      </c>
      <c r="D246" s="18">
        <v>30</v>
      </c>
      <c r="E246" s="17" t="str">
        <f t="shared" si="10"/>
        <v/>
      </c>
      <c r="I246" s="5" t="s">
        <v>442</v>
      </c>
    </row>
    <row r="247" spans="1:9">
      <c r="A247" s="16" t="s">
        <v>1084</v>
      </c>
      <c r="B247" s="16" t="s">
        <v>77</v>
      </c>
      <c r="C247" s="15">
        <v>320</v>
      </c>
      <c r="D247" s="16">
        <v>30</v>
      </c>
      <c r="E247" s="15" t="str">
        <f t="shared" si="10"/>
        <v/>
      </c>
      <c r="I247" s="5" t="s">
        <v>442</v>
      </c>
    </row>
    <row r="248" spans="1:9" ht="132.75" customHeight="1">
      <c r="A248" s="100"/>
      <c r="B248" s="124"/>
      <c r="C248" s="71" t="s">
        <v>490</v>
      </c>
      <c r="D248" s="124" t="s">
        <v>490</v>
      </c>
      <c r="E248" s="99" t="str">
        <f t="shared" si="10"/>
        <v/>
      </c>
      <c r="G248" s="5"/>
      <c r="I248" s="5" t="s">
        <v>442</v>
      </c>
    </row>
    <row r="249" spans="1:9">
      <c r="A249" s="16" t="s">
        <v>1075</v>
      </c>
      <c r="B249" s="16" t="s">
        <v>94</v>
      </c>
      <c r="C249" s="15">
        <v>65</v>
      </c>
      <c r="D249" s="16">
        <v>30</v>
      </c>
      <c r="E249" s="15" t="str">
        <f t="shared" si="10"/>
        <v/>
      </c>
      <c r="I249" s="5" t="s">
        <v>442</v>
      </c>
    </row>
    <row r="250" spans="1:9" ht="132" customHeight="1">
      <c r="C250" s="5" t="s">
        <v>490</v>
      </c>
      <c r="D250" s="60" t="s">
        <v>490</v>
      </c>
      <c r="E250" s="187" t="str">
        <f t="shared" si="10"/>
        <v/>
      </c>
      <c r="G250" s="5"/>
      <c r="I250" s="5" t="s">
        <v>442</v>
      </c>
    </row>
    <row r="251" spans="1:9">
      <c r="A251" s="16" t="s">
        <v>1076</v>
      </c>
      <c r="B251" s="16" t="s">
        <v>95</v>
      </c>
      <c r="C251" s="15">
        <v>93</v>
      </c>
      <c r="D251" s="16">
        <v>30</v>
      </c>
      <c r="E251" s="15" t="str">
        <f t="shared" si="10"/>
        <v/>
      </c>
      <c r="I251" s="5" t="s">
        <v>442</v>
      </c>
    </row>
    <row r="252" spans="1:9" ht="112.5" customHeight="1">
      <c r="C252" s="5" t="s">
        <v>490</v>
      </c>
      <c r="D252" s="60" t="s">
        <v>490</v>
      </c>
      <c r="E252" s="187" t="str">
        <f t="shared" si="10"/>
        <v/>
      </c>
      <c r="F252" s="5"/>
      <c r="G252" s="5"/>
      <c r="I252" s="5" t="s">
        <v>442</v>
      </c>
    </row>
    <row r="253" spans="1:9">
      <c r="A253" s="16" t="s">
        <v>991</v>
      </c>
      <c r="B253" s="16" t="s">
        <v>43</v>
      </c>
      <c r="C253" s="15">
        <v>41</v>
      </c>
      <c r="D253" s="16">
        <v>30</v>
      </c>
      <c r="E253" s="15" t="str">
        <f t="shared" ref="E253:E284" si="11">IF($A253="","",IF(INDEX($B$4:$B$14,MATCH(D253,$C$4:$C$14,0)),ROUND(C253*(1-INDEX($B$4:$B$14,MATCH(D253,$C$4:$C$14,0))),2),""))</f>
        <v/>
      </c>
      <c r="I253" s="5" t="s">
        <v>442</v>
      </c>
    </row>
    <row r="254" spans="1:9" ht="105" customHeight="1">
      <c r="C254" s="5" t="s">
        <v>490</v>
      </c>
      <c r="D254" s="60" t="s">
        <v>490</v>
      </c>
      <c r="E254" s="187" t="str">
        <f t="shared" si="11"/>
        <v/>
      </c>
      <c r="G254" s="5"/>
      <c r="I254" s="5" t="s">
        <v>442</v>
      </c>
    </row>
    <row r="255" spans="1:9">
      <c r="A255" s="16" t="s">
        <v>1072</v>
      </c>
      <c r="B255" s="16" t="s">
        <v>44</v>
      </c>
      <c r="C255" s="15">
        <v>5</v>
      </c>
      <c r="D255" s="16">
        <v>30</v>
      </c>
      <c r="E255" s="15" t="str">
        <f t="shared" si="11"/>
        <v/>
      </c>
      <c r="I255" s="5" t="s">
        <v>442</v>
      </c>
    </row>
    <row r="256" spans="1:9" ht="130.5" customHeight="1">
      <c r="C256" s="5" t="s">
        <v>490</v>
      </c>
      <c r="D256" s="60" t="s">
        <v>490</v>
      </c>
      <c r="E256" s="187" t="str">
        <f t="shared" si="11"/>
        <v/>
      </c>
      <c r="G256" s="5"/>
      <c r="I256" s="5" t="s">
        <v>442</v>
      </c>
    </row>
    <row r="257" spans="1:9">
      <c r="A257" s="16" t="s">
        <v>834</v>
      </c>
      <c r="B257" s="16" t="s">
        <v>261</v>
      </c>
      <c r="C257" s="15">
        <v>110</v>
      </c>
      <c r="D257" s="16">
        <v>10</v>
      </c>
      <c r="E257" s="15" t="str">
        <f t="shared" si="11"/>
        <v/>
      </c>
      <c r="I257" s="5" t="s">
        <v>442</v>
      </c>
    </row>
    <row r="258" spans="1:9" ht="84" customHeight="1">
      <c r="A258"/>
      <c r="B258"/>
      <c r="C258" t="s">
        <v>490</v>
      </c>
      <c r="D258" t="s">
        <v>490</v>
      </c>
      <c r="E258" s="2" t="str">
        <f t="shared" si="11"/>
        <v/>
      </c>
      <c r="G258" s="5"/>
      <c r="I258" s="5" t="s">
        <v>442</v>
      </c>
    </row>
    <row r="259" spans="1:9">
      <c r="A259" s="16" t="s">
        <v>591</v>
      </c>
      <c r="B259" s="16" t="s">
        <v>222</v>
      </c>
      <c r="C259" s="15">
        <v>3.9</v>
      </c>
      <c r="D259" s="16">
        <v>10</v>
      </c>
      <c r="E259" s="15" t="str">
        <f t="shared" si="11"/>
        <v/>
      </c>
      <c r="I259" s="5" t="s">
        <v>442</v>
      </c>
    </row>
    <row r="260" spans="1:9">
      <c r="A260" s="18" t="s">
        <v>566</v>
      </c>
      <c r="B260" s="18" t="s">
        <v>223</v>
      </c>
      <c r="C260" s="17">
        <v>3.9</v>
      </c>
      <c r="D260" s="18">
        <v>10</v>
      </c>
      <c r="E260" s="17" t="str">
        <f t="shared" si="11"/>
        <v/>
      </c>
      <c r="I260" s="5" t="s">
        <v>442</v>
      </c>
    </row>
    <row r="261" spans="1:9" ht="97.5" customHeight="1">
      <c r="A261"/>
      <c r="B261"/>
      <c r="C261" t="s">
        <v>490</v>
      </c>
      <c r="D261" t="s">
        <v>490</v>
      </c>
      <c r="E261" s="2" t="str">
        <f t="shared" si="11"/>
        <v/>
      </c>
      <c r="F261" s="5"/>
      <c r="G261" s="5"/>
      <c r="I261" s="5" t="s">
        <v>442</v>
      </c>
    </row>
    <row r="262" spans="1:9">
      <c r="A262" s="16" t="s">
        <v>592</v>
      </c>
      <c r="B262" s="16" t="s">
        <v>224</v>
      </c>
      <c r="C262" s="15">
        <v>6.5</v>
      </c>
      <c r="D262" s="16">
        <v>10</v>
      </c>
      <c r="E262" s="15" t="str">
        <f t="shared" si="11"/>
        <v/>
      </c>
      <c r="I262" s="5" t="s">
        <v>442</v>
      </c>
    </row>
    <row r="263" spans="1:9">
      <c r="A263" s="18" t="s">
        <v>567</v>
      </c>
      <c r="B263" s="18" t="s">
        <v>225</v>
      </c>
      <c r="C263" s="17">
        <v>7</v>
      </c>
      <c r="D263" s="18">
        <v>10</v>
      </c>
      <c r="E263" s="17" t="str">
        <f t="shared" si="11"/>
        <v/>
      </c>
      <c r="I263" s="5" t="s">
        <v>442</v>
      </c>
    </row>
    <row r="264" spans="1:9" ht="87" customHeight="1">
      <c r="A264"/>
      <c r="B264"/>
      <c r="C264" t="s">
        <v>490</v>
      </c>
      <c r="D264" t="s">
        <v>490</v>
      </c>
      <c r="E264" s="2" t="str">
        <f t="shared" si="11"/>
        <v/>
      </c>
      <c r="G264" s="5"/>
      <c r="I264" s="5" t="s">
        <v>442</v>
      </c>
    </row>
    <row r="265" spans="1:9">
      <c r="A265" s="16" t="s">
        <v>1060</v>
      </c>
      <c r="B265" s="16" t="s">
        <v>1260</v>
      </c>
      <c r="C265" s="15">
        <v>97</v>
      </c>
      <c r="D265" s="16">
        <v>30</v>
      </c>
      <c r="E265" s="15" t="str">
        <f t="shared" si="11"/>
        <v/>
      </c>
      <c r="I265" s="5" t="s">
        <v>442</v>
      </c>
    </row>
    <row r="266" spans="1:9">
      <c r="A266" s="18" t="s">
        <v>1061</v>
      </c>
      <c r="B266" s="18" t="s">
        <v>1261</v>
      </c>
      <c r="C266" s="17">
        <v>100</v>
      </c>
      <c r="D266" s="18">
        <v>30</v>
      </c>
      <c r="E266" s="17" t="str">
        <f t="shared" si="11"/>
        <v/>
      </c>
      <c r="I266" s="5" t="s">
        <v>442</v>
      </c>
    </row>
    <row r="267" spans="1:9" ht="84.75" customHeight="1">
      <c r="A267" s="100"/>
      <c r="B267" s="125"/>
      <c r="C267" s="72" t="s">
        <v>490</v>
      </c>
      <c r="D267" s="125" t="s">
        <v>490</v>
      </c>
      <c r="E267" s="100" t="str">
        <f t="shared" si="11"/>
        <v/>
      </c>
      <c r="G267" s="5"/>
      <c r="I267" s="5" t="s">
        <v>442</v>
      </c>
    </row>
    <row r="268" spans="1:9">
      <c r="A268" s="16" t="s">
        <v>1058</v>
      </c>
      <c r="B268" s="16" t="s">
        <v>1197</v>
      </c>
      <c r="C268" s="15">
        <v>95</v>
      </c>
      <c r="D268" s="16">
        <v>30</v>
      </c>
      <c r="E268" s="15" t="str">
        <f t="shared" si="11"/>
        <v/>
      </c>
      <c r="I268" s="5" t="s">
        <v>442</v>
      </c>
    </row>
    <row r="269" spans="1:9">
      <c r="A269" s="18" t="s">
        <v>1059</v>
      </c>
      <c r="B269" s="18" t="s">
        <v>1198</v>
      </c>
      <c r="C269" s="17">
        <v>96</v>
      </c>
      <c r="D269" s="18">
        <v>30</v>
      </c>
      <c r="E269" s="17" t="str">
        <f t="shared" si="11"/>
        <v/>
      </c>
      <c r="I269" s="5" t="s">
        <v>442</v>
      </c>
    </row>
    <row r="270" spans="1:9" ht="85.5" customHeight="1">
      <c r="A270" s="184"/>
      <c r="B270" s="185"/>
      <c r="C270" s="186" t="s">
        <v>490</v>
      </c>
      <c r="D270" s="185" t="s">
        <v>490</v>
      </c>
      <c r="E270" s="184" t="str">
        <f t="shared" si="11"/>
        <v/>
      </c>
      <c r="G270" s="5"/>
      <c r="I270" s="5" t="s">
        <v>442</v>
      </c>
    </row>
    <row r="271" spans="1:9">
      <c r="A271" s="16" t="s">
        <v>1100</v>
      </c>
      <c r="B271" s="16" t="s">
        <v>262</v>
      </c>
      <c r="C271" s="15">
        <v>95</v>
      </c>
      <c r="D271" s="16">
        <v>10</v>
      </c>
      <c r="E271" s="15" t="str">
        <f t="shared" si="11"/>
        <v/>
      </c>
      <c r="I271" s="5" t="s">
        <v>442</v>
      </c>
    </row>
    <row r="272" spans="1:9">
      <c r="A272" s="18" t="s">
        <v>624</v>
      </c>
      <c r="B272" s="18" t="s">
        <v>263</v>
      </c>
      <c r="C272" s="17">
        <v>117</v>
      </c>
      <c r="D272" s="18">
        <v>10</v>
      </c>
      <c r="E272" s="17" t="str">
        <f t="shared" si="11"/>
        <v/>
      </c>
      <c r="I272" s="5" t="s">
        <v>442</v>
      </c>
    </row>
    <row r="273" spans="1:9" ht="84.75" customHeight="1">
      <c r="C273" s="5" t="s">
        <v>490</v>
      </c>
      <c r="D273" s="60" t="s">
        <v>490</v>
      </c>
      <c r="E273" s="187" t="str">
        <f t="shared" si="11"/>
        <v/>
      </c>
      <c r="G273" s="5"/>
      <c r="I273" s="5" t="s">
        <v>442</v>
      </c>
    </row>
    <row r="274" spans="1:9">
      <c r="A274" s="16" t="s">
        <v>700</v>
      </c>
      <c r="B274" s="16" t="s">
        <v>79</v>
      </c>
      <c r="C274" s="15">
        <v>145</v>
      </c>
      <c r="D274" s="16">
        <v>30</v>
      </c>
      <c r="E274" s="15" t="str">
        <f t="shared" si="11"/>
        <v/>
      </c>
      <c r="I274" s="5" t="s">
        <v>442</v>
      </c>
    </row>
    <row r="275" spans="1:9">
      <c r="A275" s="18" t="s">
        <v>799</v>
      </c>
      <c r="B275" s="18" t="s">
        <v>264</v>
      </c>
      <c r="C275" s="17">
        <v>128</v>
      </c>
      <c r="D275" s="18">
        <v>10</v>
      </c>
      <c r="E275" s="17" t="str">
        <f t="shared" si="11"/>
        <v/>
      </c>
      <c r="I275" s="5" t="s">
        <v>442</v>
      </c>
    </row>
    <row r="276" spans="1:9">
      <c r="A276" s="16" t="s">
        <v>800</v>
      </c>
      <c r="B276" s="16" t="s">
        <v>265</v>
      </c>
      <c r="C276" s="15">
        <v>132</v>
      </c>
      <c r="D276" s="16">
        <v>10</v>
      </c>
      <c r="E276" s="15" t="str">
        <f t="shared" si="11"/>
        <v/>
      </c>
      <c r="I276" s="5" t="s">
        <v>442</v>
      </c>
    </row>
    <row r="277" spans="1:9">
      <c r="A277" s="18" t="s">
        <v>801</v>
      </c>
      <c r="B277" s="18" t="s">
        <v>266</v>
      </c>
      <c r="C277" s="17">
        <v>137</v>
      </c>
      <c r="D277" s="18">
        <v>10</v>
      </c>
      <c r="E277" s="17" t="str">
        <f t="shared" si="11"/>
        <v/>
      </c>
      <c r="I277" s="5" t="s">
        <v>442</v>
      </c>
    </row>
    <row r="278" spans="1:9">
      <c r="A278" s="16" t="s">
        <v>701</v>
      </c>
      <c r="B278" s="16" t="s">
        <v>80</v>
      </c>
      <c r="C278" s="15">
        <v>164</v>
      </c>
      <c r="D278" s="16">
        <v>30</v>
      </c>
      <c r="E278" s="15" t="str">
        <f t="shared" si="11"/>
        <v/>
      </c>
      <c r="I278" s="5" t="s">
        <v>442</v>
      </c>
    </row>
    <row r="279" spans="1:9">
      <c r="A279" s="18" t="s">
        <v>802</v>
      </c>
      <c r="B279" s="18" t="s">
        <v>267</v>
      </c>
      <c r="C279" s="17">
        <v>141</v>
      </c>
      <c r="D279" s="18">
        <v>10</v>
      </c>
      <c r="E279" s="17" t="str">
        <f t="shared" si="11"/>
        <v/>
      </c>
      <c r="I279" s="5" t="s">
        <v>442</v>
      </c>
    </row>
    <row r="280" spans="1:9">
      <c r="A280" s="16" t="s">
        <v>803</v>
      </c>
      <c r="B280" s="16" t="s">
        <v>268</v>
      </c>
      <c r="C280" s="15">
        <v>147</v>
      </c>
      <c r="D280" s="16">
        <v>10</v>
      </c>
      <c r="E280" s="15" t="str">
        <f t="shared" si="11"/>
        <v/>
      </c>
      <c r="I280" s="5" t="s">
        <v>442</v>
      </c>
    </row>
    <row r="281" spans="1:9">
      <c r="A281" s="18" t="s">
        <v>804</v>
      </c>
      <c r="B281" s="18" t="s">
        <v>269</v>
      </c>
      <c r="C281" s="17">
        <v>159</v>
      </c>
      <c r="D281" s="18">
        <v>10</v>
      </c>
      <c r="E281" s="17" t="str">
        <f t="shared" si="11"/>
        <v/>
      </c>
      <c r="I281" s="5" t="s">
        <v>442</v>
      </c>
    </row>
    <row r="282" spans="1:9" ht="79.5" customHeight="1">
      <c r="C282" s="59" t="s">
        <v>490</v>
      </c>
      <c r="D282" s="60" t="s">
        <v>490</v>
      </c>
      <c r="E282" s="59" t="str">
        <f t="shared" si="11"/>
        <v/>
      </c>
      <c r="G282" s="5"/>
      <c r="I282" s="5" t="s">
        <v>442</v>
      </c>
    </row>
    <row r="283" spans="1:9">
      <c r="A283" s="16" t="s">
        <v>570</v>
      </c>
      <c r="B283" s="16" t="s">
        <v>78</v>
      </c>
      <c r="C283" s="15">
        <v>74</v>
      </c>
      <c r="D283" s="16">
        <v>30</v>
      </c>
      <c r="E283" s="15" t="str">
        <f t="shared" si="11"/>
        <v/>
      </c>
      <c r="I283" s="5" t="s">
        <v>442</v>
      </c>
    </row>
    <row r="284" spans="1:9" ht="126" customHeight="1">
      <c r="C284" s="5" t="s">
        <v>490</v>
      </c>
      <c r="D284" s="60" t="s">
        <v>490</v>
      </c>
      <c r="E284" s="187" t="str">
        <f t="shared" si="11"/>
        <v/>
      </c>
      <c r="G284" s="5"/>
      <c r="I284" s="5" t="s">
        <v>442</v>
      </c>
    </row>
    <row r="285" spans="1:9">
      <c r="A285" s="16" t="s">
        <v>612</v>
      </c>
      <c r="B285" s="16" t="s">
        <v>81</v>
      </c>
      <c r="C285" s="15">
        <v>23</v>
      </c>
      <c r="D285" s="16">
        <v>30</v>
      </c>
      <c r="E285" s="15" t="str">
        <f t="shared" ref="E285:E324" si="12">IF($A285="","",IF(INDEX($B$4:$B$14,MATCH(D285,$C$4:$C$14,0)),ROUND(C285*(1-INDEX($B$4:$B$14,MATCH(D285,$C$4:$C$14,0))),2),""))</f>
        <v/>
      </c>
      <c r="I285" s="5" t="s">
        <v>442</v>
      </c>
    </row>
    <row r="286" spans="1:9">
      <c r="A286" s="18" t="s">
        <v>613</v>
      </c>
      <c r="B286" s="18" t="s">
        <v>82</v>
      </c>
      <c r="C286" s="17">
        <v>24</v>
      </c>
      <c r="D286" s="18">
        <v>30</v>
      </c>
      <c r="E286" s="17" t="str">
        <f t="shared" si="12"/>
        <v/>
      </c>
      <c r="I286" s="5" t="s">
        <v>442</v>
      </c>
    </row>
    <row r="287" spans="1:9">
      <c r="A287" s="16" t="s">
        <v>614</v>
      </c>
      <c r="B287" s="16" t="s">
        <v>83</v>
      </c>
      <c r="C287" s="15">
        <v>32</v>
      </c>
      <c r="D287" s="16">
        <v>30</v>
      </c>
      <c r="E287" s="15" t="str">
        <f t="shared" si="12"/>
        <v/>
      </c>
    </row>
    <row r="288" spans="1:9">
      <c r="A288" s="18" t="s">
        <v>615</v>
      </c>
      <c r="B288" s="18" t="s">
        <v>84</v>
      </c>
      <c r="C288" s="17">
        <v>69</v>
      </c>
      <c r="D288" s="18">
        <v>30</v>
      </c>
      <c r="E288" s="17" t="str">
        <f t="shared" si="12"/>
        <v/>
      </c>
    </row>
    <row r="289" spans="1:9">
      <c r="A289" s="16" t="s">
        <v>616</v>
      </c>
      <c r="B289" s="16" t="s">
        <v>85</v>
      </c>
      <c r="C289" s="15">
        <v>73</v>
      </c>
      <c r="D289" s="16">
        <v>30</v>
      </c>
      <c r="E289" s="15" t="str">
        <f t="shared" si="12"/>
        <v/>
      </c>
    </row>
    <row r="290" spans="1:9">
      <c r="A290" s="18" t="s">
        <v>617</v>
      </c>
      <c r="B290" s="18" t="s">
        <v>86</v>
      </c>
      <c r="C290" s="17">
        <v>75</v>
      </c>
      <c r="D290" s="18">
        <v>30</v>
      </c>
      <c r="E290" s="17" t="str">
        <f>IF($A290="","",IF(INDEX($B$4:$B$14,MATCH(D290,$C$4:$C$14,0)),ROUND(C290*(1-INDEX($B$4:$B$14,MATCH(D290,$C$4:$C$14,0))),2),""))</f>
        <v/>
      </c>
    </row>
    <row r="291" spans="1:9">
      <c r="A291" s="16" t="s">
        <v>1181</v>
      </c>
      <c r="B291" s="16" t="s">
        <v>87</v>
      </c>
      <c r="C291" s="15">
        <v>73</v>
      </c>
      <c r="D291" s="16">
        <v>30</v>
      </c>
      <c r="E291" s="15" t="str">
        <f t="shared" ref="E291:E292" si="13">IF($A291="","",IF(INDEX($B$4:$B$14,MATCH(D291,$C$4:$C$14,0)),ROUND(C291*(1-INDEX($B$4:$B$14,MATCH(D291,$C$4:$C$14,0))),2),""))</f>
        <v/>
      </c>
    </row>
    <row r="292" spans="1:9">
      <c r="A292" s="18" t="s">
        <v>1182</v>
      </c>
      <c r="B292" s="18" t="s">
        <v>88</v>
      </c>
      <c r="C292" s="17">
        <v>76</v>
      </c>
      <c r="D292" s="18">
        <v>30</v>
      </c>
      <c r="E292" s="17" t="str">
        <f t="shared" si="13"/>
        <v/>
      </c>
    </row>
    <row r="293" spans="1:9">
      <c r="A293" s="16" t="s">
        <v>1180</v>
      </c>
      <c r="B293" s="16" t="s">
        <v>92</v>
      </c>
      <c r="C293" s="15">
        <v>77</v>
      </c>
      <c r="D293" s="16">
        <v>30</v>
      </c>
      <c r="E293" s="15" t="str">
        <f>IF($A293="","",IF(INDEX($B$4:$B$14,MATCH(D293,$C$4:$C$14,0)),ROUND(C293*(1-INDEX($B$4:$B$14,MATCH(D293,$C$4:$C$14,0))),2),""))</f>
        <v/>
      </c>
      <c r="I293" s="5" t="s">
        <v>442</v>
      </c>
    </row>
    <row r="294" spans="1:9">
      <c r="A294" s="18" t="s">
        <v>943</v>
      </c>
      <c r="B294" s="18" t="s">
        <v>93</v>
      </c>
      <c r="C294" s="17">
        <v>84</v>
      </c>
      <c r="D294" s="18">
        <v>30</v>
      </c>
      <c r="E294" s="17" t="str">
        <f>IF($A294="","",IF(INDEX($B$4:$B$14,MATCH(D294,$C$4:$C$14,0)),ROUND(C294*(1-INDEX($B$4:$B$14,MATCH(D294,$C$4:$C$14,0))),2),""))</f>
        <v/>
      </c>
      <c r="I294" s="5" t="s">
        <v>442</v>
      </c>
    </row>
    <row r="295" spans="1:9">
      <c r="A295" s="16" t="s">
        <v>1183</v>
      </c>
      <c r="B295" s="16" t="s">
        <v>89</v>
      </c>
      <c r="C295" s="15">
        <v>69</v>
      </c>
      <c r="D295" s="16">
        <v>30</v>
      </c>
      <c r="E295" s="15" t="str">
        <f>IF($A295="","",IF(INDEX($B$4:$B$14,MATCH(D295,$C$4:$C$14,0)),ROUND(C295*(1-INDEX($B$4:$B$14,MATCH(D295,$C$4:$C$14,0))),2),""))</f>
        <v/>
      </c>
      <c r="I295" s="5" t="s">
        <v>442</v>
      </c>
    </row>
    <row r="296" spans="1:9">
      <c r="A296" s="18" t="s">
        <v>1184</v>
      </c>
      <c r="B296" s="18" t="s">
        <v>150</v>
      </c>
      <c r="C296" s="17">
        <v>47</v>
      </c>
      <c r="D296" s="18">
        <v>30</v>
      </c>
      <c r="E296" s="17" t="str">
        <f>IF($A296="","",IF(INDEX($B$4:$B$14,MATCH(D296,$C$4:$C$14,0)),ROUND(C296*(1-INDEX($B$4:$B$14,MATCH(D296,$C$4:$C$14,0))),2),""))</f>
        <v/>
      </c>
      <c r="I296" s="5" t="s">
        <v>442</v>
      </c>
    </row>
    <row r="297" spans="1:9" ht="111" customHeight="1">
      <c r="A297"/>
      <c r="B297"/>
      <c r="C297" t="s">
        <v>490</v>
      </c>
      <c r="D297" t="s">
        <v>490</v>
      </c>
      <c r="E297" s="2" t="str">
        <f t="shared" si="12"/>
        <v/>
      </c>
      <c r="G297" s="5"/>
      <c r="I297" s="5" t="s">
        <v>442</v>
      </c>
    </row>
    <row r="298" spans="1:9">
      <c r="A298" s="16" t="s">
        <v>1009</v>
      </c>
      <c r="B298" s="16" t="s">
        <v>103</v>
      </c>
      <c r="C298" s="15">
        <v>34</v>
      </c>
      <c r="D298" s="16">
        <v>30</v>
      </c>
      <c r="E298" s="15" t="str">
        <f t="shared" si="12"/>
        <v/>
      </c>
      <c r="I298" s="5" t="s">
        <v>442</v>
      </c>
    </row>
    <row r="299" spans="1:9" ht="124.5" customHeight="1">
      <c r="A299" s="100"/>
      <c r="B299" s="125"/>
      <c r="C299" s="5" t="s">
        <v>490</v>
      </c>
      <c r="D299" s="60" t="s">
        <v>490</v>
      </c>
      <c r="E299" s="187" t="str">
        <f t="shared" si="12"/>
        <v/>
      </c>
      <c r="G299" s="5"/>
      <c r="I299" s="5" t="s">
        <v>442</v>
      </c>
    </row>
    <row r="300" spans="1:9">
      <c r="A300" s="16" t="s">
        <v>1007</v>
      </c>
      <c r="B300" s="16" t="s">
        <v>270</v>
      </c>
      <c r="C300" s="15">
        <v>34</v>
      </c>
      <c r="D300" s="16">
        <v>10</v>
      </c>
      <c r="E300" s="15" t="str">
        <f t="shared" si="12"/>
        <v/>
      </c>
      <c r="I300" s="5" t="s">
        <v>442</v>
      </c>
    </row>
    <row r="301" spans="1:9" ht="119.25" customHeight="1">
      <c r="A301" s="100"/>
      <c r="B301" s="124"/>
      <c r="C301" s="71" t="s">
        <v>490</v>
      </c>
      <c r="D301" s="124" t="s">
        <v>490</v>
      </c>
      <c r="E301" s="99" t="str">
        <f t="shared" si="12"/>
        <v/>
      </c>
      <c r="G301" s="5"/>
      <c r="I301" s="5" t="s">
        <v>442</v>
      </c>
    </row>
    <row r="302" spans="1:9">
      <c r="A302" s="16" t="s">
        <v>1032</v>
      </c>
      <c r="B302" s="16" t="s">
        <v>90</v>
      </c>
      <c r="C302" s="15">
        <v>45</v>
      </c>
      <c r="D302" s="16">
        <v>30</v>
      </c>
      <c r="E302" s="15" t="str">
        <f t="shared" si="12"/>
        <v/>
      </c>
      <c r="I302" s="5" t="s">
        <v>442</v>
      </c>
    </row>
    <row r="303" spans="1:9">
      <c r="A303" s="18" t="s">
        <v>1033</v>
      </c>
      <c r="B303" s="18" t="s">
        <v>91</v>
      </c>
      <c r="C303" s="17">
        <v>49</v>
      </c>
      <c r="D303" s="18">
        <v>30</v>
      </c>
      <c r="E303" s="17" t="str">
        <f t="shared" si="12"/>
        <v/>
      </c>
      <c r="I303" s="5" t="s">
        <v>442</v>
      </c>
    </row>
    <row r="304" spans="1:9" ht="147" customHeight="1">
      <c r="A304" s="99"/>
      <c r="B304" s="99"/>
      <c r="C304" s="99"/>
      <c r="D304" s="99"/>
      <c r="E304" s="99"/>
      <c r="G304" s="5"/>
    </row>
    <row r="305" spans="1:9">
      <c r="A305" s="16" t="s">
        <v>1253</v>
      </c>
      <c r="B305" s="16" t="s">
        <v>1244</v>
      </c>
      <c r="C305" s="15">
        <v>83</v>
      </c>
      <c r="D305" s="16">
        <v>30</v>
      </c>
      <c r="E305" s="15" t="str">
        <f t="shared" ref="E305" si="14">IF($A305="","",IF(INDEX($B$4:$B$14,MATCH(D305,$C$4:$C$14,0)),ROUND(C305*(1-INDEX($B$4:$B$14,MATCH(D305,$C$4:$C$14,0))),2),""))</f>
        <v/>
      </c>
    </row>
    <row r="306" spans="1:9" ht="124.5" customHeight="1">
      <c r="C306" s="5" t="s">
        <v>490</v>
      </c>
      <c r="D306" s="60" t="s">
        <v>490</v>
      </c>
      <c r="E306" s="187" t="str">
        <f t="shared" si="12"/>
        <v/>
      </c>
      <c r="G306" s="5"/>
      <c r="I306" s="5" t="s">
        <v>442</v>
      </c>
    </row>
    <row r="307" spans="1:9">
      <c r="A307" s="16" t="s">
        <v>1249</v>
      </c>
      <c r="B307" s="16" t="s">
        <v>271</v>
      </c>
      <c r="C307" s="15">
        <v>79</v>
      </c>
      <c r="D307" s="16">
        <v>10</v>
      </c>
      <c r="E307" s="15" t="str">
        <f t="shared" si="12"/>
        <v/>
      </c>
      <c r="I307" s="5" t="s">
        <v>442</v>
      </c>
    </row>
    <row r="308" spans="1:9">
      <c r="A308" s="18" t="s">
        <v>848</v>
      </c>
      <c r="B308" s="18" t="s">
        <v>272</v>
      </c>
      <c r="C308" s="17">
        <v>92</v>
      </c>
      <c r="D308" s="18">
        <v>10</v>
      </c>
      <c r="E308" s="17" t="str">
        <f t="shared" si="12"/>
        <v/>
      </c>
      <c r="I308" s="5" t="s">
        <v>442</v>
      </c>
    </row>
    <row r="309" spans="1:9" ht="109.15" customHeight="1">
      <c r="C309" s="5" t="s">
        <v>490</v>
      </c>
      <c r="D309" s="60" t="s">
        <v>490</v>
      </c>
      <c r="E309" s="187" t="str">
        <f t="shared" si="12"/>
        <v/>
      </c>
      <c r="G309" s="5"/>
      <c r="I309" s="5" t="s">
        <v>442</v>
      </c>
    </row>
    <row r="310" spans="1:9">
      <c r="A310" s="16" t="s">
        <v>1113</v>
      </c>
      <c r="B310" s="16" t="s">
        <v>273</v>
      </c>
      <c r="C310" s="15">
        <v>79</v>
      </c>
      <c r="D310" s="16">
        <v>10</v>
      </c>
      <c r="E310" s="15" t="str">
        <f t="shared" si="12"/>
        <v/>
      </c>
      <c r="I310" s="5" t="s">
        <v>442</v>
      </c>
    </row>
    <row r="311" spans="1:9" ht="124.5" customHeight="1">
      <c r="A311" s="5"/>
      <c r="B311" s="5"/>
      <c r="C311" s="5"/>
      <c r="D311" s="5"/>
      <c r="E311" s="5"/>
      <c r="G311" s="5"/>
    </row>
    <row r="312" spans="1:9">
      <c r="A312" s="16" t="s">
        <v>1254</v>
      </c>
      <c r="B312" s="16" t="s">
        <v>1245</v>
      </c>
      <c r="C312" s="15">
        <v>100</v>
      </c>
      <c r="D312" s="16">
        <v>30</v>
      </c>
      <c r="E312" s="15" t="str">
        <f t="shared" ref="E312" si="15">IF($A312="","",IF(INDEX($B$4:$B$14,MATCH(D312,$C$4:$C$14,0)),ROUND(C312*(1-INDEX($B$4:$B$14,MATCH(D312,$C$4:$C$14,0))),2),""))</f>
        <v/>
      </c>
    </row>
    <row r="313" spans="1:9" ht="99.75" customHeight="1">
      <c r="A313" s="100"/>
      <c r="B313" s="125"/>
      <c r="C313" s="72" t="s">
        <v>490</v>
      </c>
      <c r="D313" s="125" t="s">
        <v>490</v>
      </c>
      <c r="E313" s="100" t="str">
        <f t="shared" si="12"/>
        <v/>
      </c>
      <c r="G313" s="5"/>
      <c r="I313" s="5" t="s">
        <v>442</v>
      </c>
    </row>
    <row r="314" spans="1:9">
      <c r="A314" s="16" t="s">
        <v>628</v>
      </c>
      <c r="B314" s="16" t="s">
        <v>101</v>
      </c>
      <c r="C314" s="15">
        <v>11</v>
      </c>
      <c r="D314" s="16">
        <v>30</v>
      </c>
      <c r="E314" s="15" t="str">
        <f t="shared" si="12"/>
        <v/>
      </c>
      <c r="I314" s="5" t="s">
        <v>442</v>
      </c>
    </row>
    <row r="315" spans="1:9" ht="103.5" customHeight="1">
      <c r="C315" s="5" t="s">
        <v>490</v>
      </c>
      <c r="D315" s="60" t="s">
        <v>490</v>
      </c>
      <c r="E315" s="59" t="str">
        <f t="shared" si="12"/>
        <v/>
      </c>
      <c r="F315" s="5"/>
      <c r="G315" s="5"/>
    </row>
    <row r="316" spans="1:9">
      <c r="A316" s="16" t="s">
        <v>629</v>
      </c>
      <c r="B316" s="16" t="s">
        <v>100</v>
      </c>
      <c r="C316" s="15">
        <v>11</v>
      </c>
      <c r="D316" s="16">
        <v>30</v>
      </c>
      <c r="E316" s="15" t="str">
        <f t="shared" si="12"/>
        <v/>
      </c>
    </row>
    <row r="317" spans="1:9" ht="109.5" customHeight="1">
      <c r="A317" s="174"/>
      <c r="B317" s="126"/>
      <c r="C317" s="5" t="s">
        <v>490</v>
      </c>
      <c r="D317" s="60" t="s">
        <v>490</v>
      </c>
      <c r="E317" s="59" t="str">
        <f t="shared" si="12"/>
        <v/>
      </c>
      <c r="F317" s="5"/>
      <c r="G317" s="5"/>
      <c r="I317" s="5" t="s">
        <v>442</v>
      </c>
    </row>
    <row r="318" spans="1:9">
      <c r="A318" s="16" t="s">
        <v>748</v>
      </c>
      <c r="B318" s="16" t="s">
        <v>274</v>
      </c>
      <c r="C318" s="15">
        <v>7</v>
      </c>
      <c r="D318" s="16">
        <v>10</v>
      </c>
      <c r="E318" s="15" t="str">
        <f t="shared" si="12"/>
        <v/>
      </c>
      <c r="I318" s="5" t="s">
        <v>442</v>
      </c>
    </row>
    <row r="319" spans="1:9" ht="96.75" customHeight="1">
      <c r="A319" s="174"/>
      <c r="B319" s="126"/>
      <c r="C319" s="5" t="s">
        <v>490</v>
      </c>
      <c r="D319" s="60" t="s">
        <v>490</v>
      </c>
      <c r="E319" s="59" t="str">
        <f t="shared" si="12"/>
        <v/>
      </c>
      <c r="F319" s="5"/>
      <c r="G319" s="5"/>
      <c r="I319" s="5" t="s">
        <v>442</v>
      </c>
    </row>
    <row r="320" spans="1:9">
      <c r="A320" s="16" t="s">
        <v>569</v>
      </c>
      <c r="B320" s="16" t="s">
        <v>96</v>
      </c>
      <c r="C320" s="15">
        <v>10.5</v>
      </c>
      <c r="D320" s="16">
        <v>30</v>
      </c>
      <c r="E320" s="15" t="str">
        <f t="shared" si="12"/>
        <v/>
      </c>
      <c r="I320" s="5" t="s">
        <v>442</v>
      </c>
    </row>
    <row r="321" spans="1:9" ht="95.25" customHeight="1">
      <c r="A321" s="100"/>
      <c r="B321" s="124"/>
      <c r="C321" s="71" t="s">
        <v>490</v>
      </c>
      <c r="D321" s="124" t="s">
        <v>490</v>
      </c>
      <c r="E321" s="99" t="str">
        <f t="shared" si="12"/>
        <v/>
      </c>
      <c r="G321" s="5"/>
      <c r="I321" s="5" t="s">
        <v>442</v>
      </c>
    </row>
    <row r="322" spans="1:9">
      <c r="A322" s="16" t="s">
        <v>1255</v>
      </c>
      <c r="B322" s="16" t="s">
        <v>102</v>
      </c>
      <c r="C322" s="15">
        <v>11</v>
      </c>
      <c r="D322" s="16">
        <v>30</v>
      </c>
      <c r="E322" s="15" t="str">
        <f t="shared" si="12"/>
        <v/>
      </c>
      <c r="I322" s="5" t="s">
        <v>442</v>
      </c>
    </row>
    <row r="323" spans="1:9" ht="112.5" customHeight="1">
      <c r="C323" s="5" t="s">
        <v>490</v>
      </c>
      <c r="D323" s="60" t="s">
        <v>490</v>
      </c>
      <c r="E323" s="187" t="str">
        <f t="shared" si="12"/>
        <v/>
      </c>
      <c r="G323" s="5"/>
    </row>
    <row r="324" spans="1:9">
      <c r="A324" s="16" t="s">
        <v>1255</v>
      </c>
      <c r="B324" s="16" t="s">
        <v>102</v>
      </c>
      <c r="C324" s="15">
        <v>11</v>
      </c>
      <c r="D324" s="16">
        <v>30</v>
      </c>
      <c r="E324" s="15" t="str">
        <f t="shared" si="12"/>
        <v/>
      </c>
    </row>
    <row r="325" spans="1:9" ht="108.75" customHeight="1">
      <c r="C325" s="59" t="s">
        <v>490</v>
      </c>
      <c r="D325" s="60" t="s">
        <v>490</v>
      </c>
      <c r="E325" s="59" t="str">
        <f t="shared" ref="E325:E335" si="16">IF($A325="","",IF(INDEX($B$4:$B$14,MATCH(D325,$C$4:$C$14,0)),ROUND(C325*(1-INDEX($B$4:$B$14,MATCH(D325,$C$4:$C$14,0))),2),""))</f>
        <v/>
      </c>
      <c r="G325" s="5"/>
      <c r="I325" s="5" t="s">
        <v>442</v>
      </c>
    </row>
    <row r="326" spans="1:9">
      <c r="A326" s="16" t="s">
        <v>749</v>
      </c>
      <c r="B326" s="16" t="s">
        <v>275</v>
      </c>
      <c r="C326" s="15">
        <v>10</v>
      </c>
      <c r="D326" s="16">
        <v>10</v>
      </c>
      <c r="E326" s="15" t="str">
        <f t="shared" si="16"/>
        <v/>
      </c>
      <c r="I326" s="5" t="s">
        <v>442</v>
      </c>
    </row>
    <row r="327" spans="1:9" ht="85.5" customHeight="1">
      <c r="C327" s="5" t="s">
        <v>490</v>
      </c>
      <c r="D327" s="60" t="s">
        <v>490</v>
      </c>
      <c r="E327" s="187" t="str">
        <f t="shared" si="16"/>
        <v/>
      </c>
      <c r="G327" s="5"/>
      <c r="I327" s="5" t="s">
        <v>442</v>
      </c>
    </row>
    <row r="328" spans="1:9">
      <c r="A328" s="16" t="s">
        <v>568</v>
      </c>
      <c r="B328" s="16" t="s">
        <v>97</v>
      </c>
      <c r="C328" s="15">
        <v>13.5</v>
      </c>
      <c r="D328" s="16">
        <v>30</v>
      </c>
      <c r="E328" s="15" t="str">
        <f t="shared" si="16"/>
        <v/>
      </c>
      <c r="I328" s="5" t="s">
        <v>442</v>
      </c>
    </row>
    <row r="329" spans="1:9" ht="102.75" customHeight="1">
      <c r="C329" s="59" t="s">
        <v>490</v>
      </c>
      <c r="D329" s="60" t="s">
        <v>490</v>
      </c>
      <c r="E329" s="59" t="str">
        <f t="shared" si="16"/>
        <v/>
      </c>
      <c r="G329" s="5"/>
      <c r="I329" s="5" t="s">
        <v>442</v>
      </c>
    </row>
    <row r="330" spans="1:9">
      <c r="A330" s="16" t="s">
        <v>629</v>
      </c>
      <c r="B330" s="16" t="s">
        <v>100</v>
      </c>
      <c r="C330" s="15">
        <v>11</v>
      </c>
      <c r="D330" s="16">
        <v>30</v>
      </c>
      <c r="E330" s="15" t="str">
        <f t="shared" si="16"/>
        <v/>
      </c>
      <c r="I330" s="5" t="s">
        <v>442</v>
      </c>
    </row>
    <row r="331" spans="1:9" ht="105" customHeight="1">
      <c r="A331" s="1"/>
      <c r="C331" t="s">
        <v>490</v>
      </c>
      <c r="D331" s="60" t="s">
        <v>490</v>
      </c>
      <c r="E331" s="2" t="str">
        <f t="shared" si="16"/>
        <v/>
      </c>
      <c r="G331" s="5"/>
      <c r="I331" s="5" t="s">
        <v>442</v>
      </c>
    </row>
    <row r="332" spans="1:9">
      <c r="A332" s="16" t="s">
        <v>628</v>
      </c>
      <c r="B332" s="16" t="s">
        <v>101</v>
      </c>
      <c r="C332" s="15">
        <v>11</v>
      </c>
      <c r="D332" s="16">
        <v>30</v>
      </c>
      <c r="E332" s="15" t="str">
        <f t="shared" si="16"/>
        <v/>
      </c>
      <c r="I332" s="5" t="s">
        <v>442</v>
      </c>
    </row>
    <row r="333" spans="1:9" ht="96" customHeight="1">
      <c r="C333" s="59" t="s">
        <v>490</v>
      </c>
      <c r="D333" s="60" t="s">
        <v>490</v>
      </c>
      <c r="E333" s="59" t="str">
        <f t="shared" si="16"/>
        <v/>
      </c>
      <c r="G333" s="5"/>
      <c r="I333" s="5" t="s">
        <v>442</v>
      </c>
    </row>
    <row r="334" spans="1:9">
      <c r="A334" s="16" t="s">
        <v>1255</v>
      </c>
      <c r="B334" s="16" t="s">
        <v>102</v>
      </c>
      <c r="C334" s="15">
        <v>11</v>
      </c>
      <c r="D334" s="16">
        <v>30</v>
      </c>
      <c r="E334" s="15" t="str">
        <f t="shared" si="16"/>
        <v/>
      </c>
      <c r="I334" s="5" t="s">
        <v>442</v>
      </c>
    </row>
    <row r="335" spans="1:9" ht="96" customHeight="1">
      <c r="C335" s="59" t="s">
        <v>490</v>
      </c>
      <c r="D335" s="60" t="s">
        <v>490</v>
      </c>
      <c r="E335" s="5" t="str">
        <f t="shared" si="16"/>
        <v/>
      </c>
      <c r="G335" s="5"/>
      <c r="I335" s="5" t="s">
        <v>442</v>
      </c>
    </row>
    <row r="336" spans="1:9">
      <c r="A336" s="16" t="s">
        <v>571</v>
      </c>
      <c r="B336" s="16" t="s">
        <v>98</v>
      </c>
      <c r="C336" s="15">
        <v>68</v>
      </c>
      <c r="D336" s="16">
        <v>120</v>
      </c>
      <c r="E336" s="16" t="str">
        <f>IF($A336="","",IF(INDEX($B$4:$B$16,MATCH(D336,$C$4:$C$16,0)),ROUND(C336*(1-INDEX($B$4:$B$16,MATCH(D336,$C$4:$C$16,0))),2),""))</f>
        <v/>
      </c>
      <c r="I336" s="5" t="s">
        <v>442</v>
      </c>
    </row>
    <row r="337" spans="1:9">
      <c r="A337" s="18" t="s">
        <v>572</v>
      </c>
      <c r="B337" s="18" t="s">
        <v>99</v>
      </c>
      <c r="C337" s="17">
        <v>85</v>
      </c>
      <c r="D337" s="18">
        <v>120</v>
      </c>
      <c r="E337" s="18" t="str">
        <f>IF($A337="","",IF(INDEX($B$4:$B$16,MATCH(D337,$C$4:$C$16,0)),ROUND(C337*(1-INDEX($B$4:$B$16,MATCH(D337,$C$4:$C$16,0))),2),""))</f>
        <v/>
      </c>
      <c r="I337" s="5" t="s">
        <v>442</v>
      </c>
    </row>
    <row r="338" spans="1:9" ht="18">
      <c r="A338" s="19" t="s">
        <v>443</v>
      </c>
      <c r="B338" s="142" t="s">
        <v>443</v>
      </c>
      <c r="C338" s="20"/>
      <c r="D338" s="19"/>
      <c r="E338" s="19"/>
      <c r="I338" s="5" t="s">
        <v>443</v>
      </c>
    </row>
    <row r="339" spans="1:9" ht="108.75" customHeight="1">
      <c r="B339" s="5"/>
      <c r="C339" s="5" t="s">
        <v>490</v>
      </c>
      <c r="D339" s="60" t="s">
        <v>490</v>
      </c>
      <c r="E339" s="187" t="str">
        <f t="shared" ref="E339:E370" si="17">IF($A339="","",IF(INDEX($B$4:$B$14,MATCH(D339,$C$4:$C$14,0)),ROUND(C339*(1-INDEX($B$4:$B$14,MATCH(D339,$C$4:$C$14,0))),2),""))</f>
        <v/>
      </c>
      <c r="G339" s="5"/>
      <c r="I339" s="5" t="s">
        <v>443</v>
      </c>
    </row>
    <row r="340" spans="1:9">
      <c r="A340" s="22" t="s">
        <v>778</v>
      </c>
      <c r="B340" s="21" t="s">
        <v>179</v>
      </c>
      <c r="C340" s="21">
        <v>224</v>
      </c>
      <c r="D340" s="22">
        <v>10</v>
      </c>
      <c r="E340" s="21" t="str">
        <f t="shared" si="17"/>
        <v/>
      </c>
      <c r="I340" s="5" t="s">
        <v>443</v>
      </c>
    </row>
    <row r="341" spans="1:9">
      <c r="A341" s="24" t="s">
        <v>779</v>
      </c>
      <c r="B341" s="23" t="s">
        <v>180</v>
      </c>
      <c r="C341" s="23">
        <v>270</v>
      </c>
      <c r="D341" s="24">
        <v>10</v>
      </c>
      <c r="E341" s="23" t="str">
        <f t="shared" si="17"/>
        <v/>
      </c>
      <c r="I341" s="5" t="s">
        <v>443</v>
      </c>
    </row>
    <row r="342" spans="1:9">
      <c r="A342" s="22" t="s">
        <v>780</v>
      </c>
      <c r="B342" s="21" t="s">
        <v>181</v>
      </c>
      <c r="C342" s="21">
        <v>289</v>
      </c>
      <c r="D342" s="22">
        <v>10</v>
      </c>
      <c r="E342" s="21" t="str">
        <f t="shared" si="17"/>
        <v/>
      </c>
      <c r="I342" s="5" t="s">
        <v>443</v>
      </c>
    </row>
    <row r="343" spans="1:9">
      <c r="A343" s="24" t="s">
        <v>781</v>
      </c>
      <c r="B343" s="23" t="s">
        <v>182</v>
      </c>
      <c r="C343" s="23">
        <v>308</v>
      </c>
      <c r="D343" s="24">
        <v>10</v>
      </c>
      <c r="E343" s="23" t="str">
        <f t="shared" si="17"/>
        <v/>
      </c>
      <c r="I343" s="5" t="s">
        <v>443</v>
      </c>
    </row>
    <row r="344" spans="1:9" ht="119.25" customHeight="1">
      <c r="B344" s="59"/>
      <c r="C344" s="59" t="s">
        <v>490</v>
      </c>
      <c r="D344" s="60" t="s">
        <v>490</v>
      </c>
      <c r="E344" s="59" t="str">
        <f t="shared" si="17"/>
        <v/>
      </c>
      <c r="G344" s="5"/>
      <c r="I344" s="5" t="s">
        <v>443</v>
      </c>
    </row>
    <row r="345" spans="1:9">
      <c r="A345" s="22" t="s">
        <v>782</v>
      </c>
      <c r="B345" s="21" t="s">
        <v>183</v>
      </c>
      <c r="C345" s="21">
        <v>274</v>
      </c>
      <c r="D345" s="22">
        <v>10</v>
      </c>
      <c r="E345" s="21" t="str">
        <f t="shared" si="17"/>
        <v/>
      </c>
      <c r="I345" s="5" t="s">
        <v>443</v>
      </c>
    </row>
    <row r="346" spans="1:9">
      <c r="A346" s="24" t="s">
        <v>783</v>
      </c>
      <c r="B346" s="23" t="s">
        <v>184</v>
      </c>
      <c r="C346" s="23">
        <v>309</v>
      </c>
      <c r="D346" s="24">
        <v>10</v>
      </c>
      <c r="E346" s="23" t="str">
        <f t="shared" si="17"/>
        <v/>
      </c>
      <c r="I346" s="5" t="s">
        <v>443</v>
      </c>
    </row>
    <row r="347" spans="1:9">
      <c r="A347" s="22" t="s">
        <v>784</v>
      </c>
      <c r="B347" s="21" t="s">
        <v>185</v>
      </c>
      <c r="C347" s="21">
        <v>340</v>
      </c>
      <c r="D347" s="22">
        <v>10</v>
      </c>
      <c r="E347" s="21" t="str">
        <f t="shared" si="17"/>
        <v/>
      </c>
      <c r="I347" s="5" t="s">
        <v>443</v>
      </c>
    </row>
    <row r="348" spans="1:9">
      <c r="A348" s="24" t="s">
        <v>785</v>
      </c>
      <c r="B348" s="23" t="s">
        <v>186</v>
      </c>
      <c r="C348" s="23">
        <v>357</v>
      </c>
      <c r="D348" s="24">
        <v>10</v>
      </c>
      <c r="E348" s="23" t="str">
        <f t="shared" si="17"/>
        <v/>
      </c>
      <c r="I348" s="5" t="s">
        <v>443</v>
      </c>
    </row>
    <row r="349" spans="1:9" ht="106.5" customHeight="1">
      <c r="C349" s="5" t="s">
        <v>490</v>
      </c>
      <c r="D349" s="60" t="s">
        <v>490</v>
      </c>
      <c r="E349" s="187" t="str">
        <f t="shared" si="17"/>
        <v/>
      </c>
      <c r="G349" s="5"/>
      <c r="I349" s="5" t="s">
        <v>443</v>
      </c>
    </row>
    <row r="350" spans="1:9">
      <c r="A350" s="22" t="s">
        <v>940</v>
      </c>
      <c r="B350" s="21" t="s">
        <v>187</v>
      </c>
      <c r="C350" s="21">
        <v>240</v>
      </c>
      <c r="D350" s="22">
        <v>10</v>
      </c>
      <c r="E350" s="21" t="str">
        <f t="shared" si="17"/>
        <v/>
      </c>
      <c r="I350" s="5" t="s">
        <v>443</v>
      </c>
    </row>
    <row r="351" spans="1:9">
      <c r="A351" s="24" t="s">
        <v>941</v>
      </c>
      <c r="B351" s="23" t="s">
        <v>188</v>
      </c>
      <c r="C351" s="23">
        <v>258</v>
      </c>
      <c r="D351" s="24">
        <v>10</v>
      </c>
      <c r="E351" s="23" t="str">
        <f t="shared" si="17"/>
        <v/>
      </c>
      <c r="I351" s="5" t="s">
        <v>443</v>
      </c>
    </row>
    <row r="352" spans="1:9">
      <c r="A352" s="22" t="s">
        <v>774</v>
      </c>
      <c r="B352" s="21" t="s">
        <v>189</v>
      </c>
      <c r="C352" s="21">
        <v>298</v>
      </c>
      <c r="D352" s="22">
        <v>10</v>
      </c>
      <c r="E352" s="21" t="str">
        <f t="shared" si="17"/>
        <v/>
      </c>
      <c r="I352" s="5" t="s">
        <v>443</v>
      </c>
    </row>
    <row r="353" spans="1:9">
      <c r="A353" s="24" t="s">
        <v>775</v>
      </c>
      <c r="B353" s="23" t="s">
        <v>190</v>
      </c>
      <c r="C353" s="23">
        <v>310</v>
      </c>
      <c r="D353" s="24">
        <v>10</v>
      </c>
      <c r="E353" s="23" t="str">
        <f t="shared" si="17"/>
        <v/>
      </c>
      <c r="I353" s="5" t="s">
        <v>443</v>
      </c>
    </row>
    <row r="354" spans="1:9">
      <c r="A354" s="22" t="s">
        <v>776</v>
      </c>
      <c r="B354" s="21" t="s">
        <v>191</v>
      </c>
      <c r="C354" s="21">
        <v>321</v>
      </c>
      <c r="D354" s="22">
        <v>10</v>
      </c>
      <c r="E354" s="21" t="str">
        <f t="shared" si="17"/>
        <v/>
      </c>
      <c r="I354" s="5" t="s">
        <v>443</v>
      </c>
    </row>
    <row r="355" spans="1:9">
      <c r="A355" s="24" t="s">
        <v>777</v>
      </c>
      <c r="B355" s="23" t="s">
        <v>192</v>
      </c>
      <c r="C355" s="23">
        <v>356</v>
      </c>
      <c r="D355" s="24">
        <v>10</v>
      </c>
      <c r="E355" s="23" t="str">
        <f t="shared" si="17"/>
        <v/>
      </c>
      <c r="I355" s="5" t="s">
        <v>443</v>
      </c>
    </row>
    <row r="356" spans="1:9" ht="102" customHeight="1">
      <c r="C356" s="5" t="s">
        <v>490</v>
      </c>
      <c r="D356" s="60" t="s">
        <v>490</v>
      </c>
      <c r="E356" s="187" t="str">
        <f t="shared" si="17"/>
        <v/>
      </c>
      <c r="G356" s="5"/>
      <c r="I356" s="5" t="s">
        <v>443</v>
      </c>
    </row>
    <row r="357" spans="1:9">
      <c r="A357" s="22" t="s">
        <v>992</v>
      </c>
      <c r="B357" s="22" t="s">
        <v>1123</v>
      </c>
      <c r="C357" s="21">
        <v>47</v>
      </c>
      <c r="D357" s="22">
        <v>30</v>
      </c>
      <c r="E357" s="21" t="str">
        <f t="shared" si="17"/>
        <v/>
      </c>
      <c r="I357" s="5" t="s">
        <v>443</v>
      </c>
    </row>
    <row r="358" spans="1:9">
      <c r="A358" s="24" t="s">
        <v>993</v>
      </c>
      <c r="B358" s="24" t="s">
        <v>1124</v>
      </c>
      <c r="C358" s="23">
        <v>51</v>
      </c>
      <c r="D358" s="24">
        <v>30</v>
      </c>
      <c r="E358" s="23" t="str">
        <f t="shared" si="17"/>
        <v/>
      </c>
      <c r="I358" s="5" t="s">
        <v>443</v>
      </c>
    </row>
    <row r="359" spans="1:9">
      <c r="A359" s="22" t="s">
        <v>994</v>
      </c>
      <c r="B359" s="22" t="s">
        <v>1125</v>
      </c>
      <c r="C359" s="21">
        <v>53</v>
      </c>
      <c r="D359" s="22">
        <v>30</v>
      </c>
      <c r="E359" s="21" t="str">
        <f t="shared" si="17"/>
        <v/>
      </c>
      <c r="I359" s="5" t="s">
        <v>443</v>
      </c>
    </row>
    <row r="360" spans="1:9">
      <c r="A360" s="24" t="s">
        <v>995</v>
      </c>
      <c r="B360" s="24" t="s">
        <v>1126</v>
      </c>
      <c r="C360" s="23">
        <v>54</v>
      </c>
      <c r="D360" s="24">
        <v>30</v>
      </c>
      <c r="E360" s="23" t="str">
        <f t="shared" si="17"/>
        <v/>
      </c>
      <c r="I360" s="5" t="s">
        <v>443</v>
      </c>
    </row>
    <row r="361" spans="1:9">
      <c r="A361" s="22" t="s">
        <v>996</v>
      </c>
      <c r="B361" s="22" t="s">
        <v>1127</v>
      </c>
      <c r="C361" s="21">
        <v>55</v>
      </c>
      <c r="D361" s="22">
        <v>30</v>
      </c>
      <c r="E361" s="21" t="str">
        <f t="shared" si="17"/>
        <v/>
      </c>
      <c r="I361" s="5" t="s">
        <v>443</v>
      </c>
    </row>
    <row r="362" spans="1:9">
      <c r="A362" s="24" t="s">
        <v>997</v>
      </c>
      <c r="B362" s="24" t="s">
        <v>1128</v>
      </c>
      <c r="C362" s="23">
        <v>57</v>
      </c>
      <c r="D362" s="24">
        <v>30</v>
      </c>
      <c r="E362" s="23" t="str">
        <f t="shared" si="17"/>
        <v/>
      </c>
      <c r="I362" s="5" t="s">
        <v>443</v>
      </c>
    </row>
    <row r="363" spans="1:9">
      <c r="A363" s="22" t="s">
        <v>998</v>
      </c>
      <c r="B363" s="22" t="s">
        <v>1129</v>
      </c>
      <c r="C363" s="21">
        <v>65</v>
      </c>
      <c r="D363" s="22">
        <v>30</v>
      </c>
      <c r="E363" s="21" t="str">
        <f t="shared" si="17"/>
        <v/>
      </c>
      <c r="I363" s="5" t="s">
        <v>443</v>
      </c>
    </row>
    <row r="364" spans="1:9">
      <c r="A364" s="24" t="s">
        <v>1097</v>
      </c>
      <c r="B364" s="24" t="s">
        <v>1130</v>
      </c>
      <c r="C364" s="23">
        <v>66</v>
      </c>
      <c r="D364" s="24">
        <v>30</v>
      </c>
      <c r="E364" s="23" t="str">
        <f t="shared" si="17"/>
        <v/>
      </c>
      <c r="I364" s="5" t="s">
        <v>443</v>
      </c>
    </row>
    <row r="365" spans="1:9">
      <c r="A365" s="22" t="s">
        <v>999</v>
      </c>
      <c r="B365" s="22" t="s">
        <v>1131</v>
      </c>
      <c r="C365" s="21">
        <v>79</v>
      </c>
      <c r="D365" s="22">
        <v>30</v>
      </c>
      <c r="E365" s="21" t="str">
        <f t="shared" si="17"/>
        <v/>
      </c>
      <c r="I365" s="5" t="s">
        <v>443</v>
      </c>
    </row>
    <row r="366" spans="1:9">
      <c r="A366" s="24" t="s">
        <v>1000</v>
      </c>
      <c r="B366" s="24" t="s">
        <v>1132</v>
      </c>
      <c r="C366" s="23">
        <v>88</v>
      </c>
      <c r="D366" s="24">
        <v>30</v>
      </c>
      <c r="E366" s="23" t="str">
        <f t="shared" si="17"/>
        <v/>
      </c>
      <c r="I366" s="5" t="s">
        <v>443</v>
      </c>
    </row>
    <row r="367" spans="1:9">
      <c r="A367" s="22" t="s">
        <v>1001</v>
      </c>
      <c r="B367" s="22" t="s">
        <v>1133</v>
      </c>
      <c r="C367" s="21">
        <v>93</v>
      </c>
      <c r="D367" s="22">
        <v>30</v>
      </c>
      <c r="E367" s="21" t="str">
        <f t="shared" si="17"/>
        <v/>
      </c>
      <c r="I367" s="5" t="s">
        <v>443</v>
      </c>
    </row>
    <row r="368" spans="1:9">
      <c r="A368" s="24" t="s">
        <v>1002</v>
      </c>
      <c r="B368" s="24" t="s">
        <v>1134</v>
      </c>
      <c r="C368" s="23">
        <v>103</v>
      </c>
      <c r="D368" s="24">
        <v>30</v>
      </c>
      <c r="E368" s="23" t="str">
        <f t="shared" si="17"/>
        <v/>
      </c>
      <c r="I368" s="5" t="s">
        <v>443</v>
      </c>
    </row>
    <row r="369" spans="1:9">
      <c r="A369" s="22" t="s">
        <v>1115</v>
      </c>
      <c r="B369" s="22" t="s">
        <v>1135</v>
      </c>
      <c r="C369" s="21">
        <v>65</v>
      </c>
      <c r="D369" s="22">
        <v>30</v>
      </c>
      <c r="E369" s="21" t="str">
        <f t="shared" si="17"/>
        <v/>
      </c>
      <c r="I369" s="5" t="s">
        <v>443</v>
      </c>
    </row>
    <row r="370" spans="1:9" ht="108" customHeight="1">
      <c r="C370" s="5" t="s">
        <v>490</v>
      </c>
      <c r="D370" s="177" t="s">
        <v>490</v>
      </c>
      <c r="E370" s="91" t="str">
        <f t="shared" si="17"/>
        <v/>
      </c>
      <c r="G370" s="5"/>
      <c r="I370" s="5" t="s">
        <v>443</v>
      </c>
    </row>
    <row r="371" spans="1:9">
      <c r="A371" s="22" t="s">
        <v>750</v>
      </c>
      <c r="B371" s="22" t="s">
        <v>276</v>
      </c>
      <c r="C371" s="21">
        <v>46</v>
      </c>
      <c r="D371" s="22">
        <v>10</v>
      </c>
      <c r="E371" s="21" t="str">
        <f t="shared" ref="E371:E402" si="18">IF($A371="","",IF(INDEX($B$4:$B$14,MATCH(D371,$C$4:$C$14,0)),ROUND(C371*(1-INDEX($B$4:$B$14,MATCH(D371,$C$4:$C$14,0))),2),""))</f>
        <v/>
      </c>
      <c r="I371" s="5" t="s">
        <v>443</v>
      </c>
    </row>
    <row r="372" spans="1:9">
      <c r="A372" s="24" t="s">
        <v>751</v>
      </c>
      <c r="B372" s="24" t="s">
        <v>277</v>
      </c>
      <c r="C372" s="23">
        <v>54</v>
      </c>
      <c r="D372" s="24">
        <v>10</v>
      </c>
      <c r="E372" s="23" t="str">
        <f t="shared" si="18"/>
        <v/>
      </c>
      <c r="I372" s="5" t="s">
        <v>443</v>
      </c>
    </row>
    <row r="373" spans="1:9">
      <c r="A373" s="22" t="s">
        <v>752</v>
      </c>
      <c r="B373" s="22" t="s">
        <v>278</v>
      </c>
      <c r="C373" s="21">
        <v>60</v>
      </c>
      <c r="D373" s="22">
        <v>10</v>
      </c>
      <c r="E373" s="21" t="str">
        <f t="shared" si="18"/>
        <v/>
      </c>
      <c r="I373" s="5" t="s">
        <v>443</v>
      </c>
    </row>
    <row r="374" spans="1:9">
      <c r="A374" s="24" t="s">
        <v>753</v>
      </c>
      <c r="B374" s="24" t="s">
        <v>279</v>
      </c>
      <c r="C374" s="23">
        <v>63</v>
      </c>
      <c r="D374" s="24">
        <v>10</v>
      </c>
      <c r="E374" s="23" t="str">
        <f t="shared" si="18"/>
        <v/>
      </c>
      <c r="I374" s="5" t="s">
        <v>443</v>
      </c>
    </row>
    <row r="375" spans="1:9">
      <c r="A375" s="22" t="s">
        <v>754</v>
      </c>
      <c r="B375" s="22" t="s">
        <v>280</v>
      </c>
      <c r="C375" s="21">
        <v>68</v>
      </c>
      <c r="D375" s="22">
        <v>10</v>
      </c>
      <c r="E375" s="21" t="str">
        <f t="shared" si="18"/>
        <v/>
      </c>
      <c r="I375" s="5" t="s">
        <v>443</v>
      </c>
    </row>
    <row r="376" spans="1:9">
      <c r="A376" s="24" t="s">
        <v>755</v>
      </c>
      <c r="B376" s="24" t="s">
        <v>281</v>
      </c>
      <c r="C376" s="23">
        <v>84</v>
      </c>
      <c r="D376" s="24">
        <v>10</v>
      </c>
      <c r="E376" s="23" t="str">
        <f t="shared" si="18"/>
        <v/>
      </c>
      <c r="I376" s="5" t="s">
        <v>443</v>
      </c>
    </row>
    <row r="377" spans="1:9">
      <c r="A377" s="22" t="s">
        <v>756</v>
      </c>
      <c r="B377" s="22" t="s">
        <v>282</v>
      </c>
      <c r="C377" s="21">
        <v>78</v>
      </c>
      <c r="D377" s="22">
        <v>10</v>
      </c>
      <c r="E377" s="21" t="str">
        <f t="shared" si="18"/>
        <v/>
      </c>
      <c r="I377" s="5" t="s">
        <v>443</v>
      </c>
    </row>
    <row r="378" spans="1:9">
      <c r="A378" s="24" t="s">
        <v>757</v>
      </c>
      <c r="B378" s="24" t="s">
        <v>283</v>
      </c>
      <c r="C378" s="23">
        <v>125</v>
      </c>
      <c r="D378" s="24">
        <v>10</v>
      </c>
      <c r="E378" s="23" t="str">
        <f t="shared" si="18"/>
        <v/>
      </c>
      <c r="I378" s="5" t="s">
        <v>443</v>
      </c>
    </row>
    <row r="379" spans="1:9">
      <c r="A379" s="22" t="s">
        <v>758</v>
      </c>
      <c r="B379" s="22" t="s">
        <v>284</v>
      </c>
      <c r="C379" s="21">
        <v>122</v>
      </c>
      <c r="D379" s="22">
        <v>10</v>
      </c>
      <c r="E379" s="21" t="str">
        <f t="shared" si="18"/>
        <v/>
      </c>
      <c r="I379" s="5" t="s">
        <v>443</v>
      </c>
    </row>
    <row r="380" spans="1:9" ht="112.5" customHeight="1">
      <c r="C380" s="5" t="s">
        <v>490</v>
      </c>
      <c r="D380" s="60" t="s">
        <v>490</v>
      </c>
      <c r="E380" s="187" t="str">
        <f t="shared" si="18"/>
        <v/>
      </c>
      <c r="G380" s="5"/>
      <c r="I380" s="5" t="s">
        <v>443</v>
      </c>
    </row>
    <row r="381" spans="1:9">
      <c r="A381" s="22" t="s">
        <v>1230</v>
      </c>
      <c r="B381" s="22" t="s">
        <v>285</v>
      </c>
      <c r="C381" s="21">
        <v>120</v>
      </c>
      <c r="D381" s="22">
        <v>10</v>
      </c>
      <c r="E381" s="21" t="str">
        <f t="shared" si="18"/>
        <v/>
      </c>
      <c r="I381" s="5" t="s">
        <v>443</v>
      </c>
    </row>
    <row r="382" spans="1:9">
      <c r="A382" s="24" t="s">
        <v>1231</v>
      </c>
      <c r="B382" s="24" t="s">
        <v>286</v>
      </c>
      <c r="C382" s="23">
        <v>138</v>
      </c>
      <c r="D382" s="24">
        <v>10</v>
      </c>
      <c r="E382" s="23" t="str">
        <f t="shared" si="18"/>
        <v/>
      </c>
      <c r="I382" s="5" t="s">
        <v>443</v>
      </c>
    </row>
    <row r="383" spans="1:9">
      <c r="A383" s="22" t="s">
        <v>1222</v>
      </c>
      <c r="B383" s="22" t="s">
        <v>287</v>
      </c>
      <c r="C383" s="21">
        <v>141</v>
      </c>
      <c r="D383" s="22">
        <v>10</v>
      </c>
      <c r="E383" s="21" t="str">
        <f t="shared" si="18"/>
        <v/>
      </c>
      <c r="I383" s="5" t="s">
        <v>443</v>
      </c>
    </row>
    <row r="384" spans="1:9">
      <c r="A384" s="24" t="s">
        <v>1223</v>
      </c>
      <c r="B384" s="24" t="s">
        <v>288</v>
      </c>
      <c r="C384" s="23">
        <v>150</v>
      </c>
      <c r="D384" s="24">
        <v>10</v>
      </c>
      <c r="E384" s="23" t="str">
        <f t="shared" si="18"/>
        <v/>
      </c>
      <c r="I384" s="5" t="s">
        <v>443</v>
      </c>
    </row>
    <row r="385" spans="1:9">
      <c r="A385" s="22" t="s">
        <v>1224</v>
      </c>
      <c r="B385" s="22" t="s">
        <v>289</v>
      </c>
      <c r="C385" s="21">
        <v>152</v>
      </c>
      <c r="D385" s="22">
        <v>10</v>
      </c>
      <c r="E385" s="21" t="str">
        <f t="shared" si="18"/>
        <v/>
      </c>
      <c r="I385" s="5" t="s">
        <v>443</v>
      </c>
    </row>
    <row r="386" spans="1:9">
      <c r="A386" s="24" t="s">
        <v>1225</v>
      </c>
      <c r="B386" s="24" t="s">
        <v>290</v>
      </c>
      <c r="C386" s="23">
        <v>154</v>
      </c>
      <c r="D386" s="24">
        <v>10</v>
      </c>
      <c r="E386" s="23" t="str">
        <f t="shared" si="18"/>
        <v/>
      </c>
      <c r="I386" s="5" t="s">
        <v>443</v>
      </c>
    </row>
    <row r="387" spans="1:9">
      <c r="A387" s="22" t="s">
        <v>1226</v>
      </c>
      <c r="B387" s="22" t="s">
        <v>291</v>
      </c>
      <c r="C387" s="21">
        <v>156</v>
      </c>
      <c r="D387" s="22">
        <v>10</v>
      </c>
      <c r="E387" s="21" t="str">
        <f t="shared" si="18"/>
        <v/>
      </c>
      <c r="I387" s="5" t="s">
        <v>443</v>
      </c>
    </row>
    <row r="388" spans="1:9">
      <c r="A388" s="24" t="s">
        <v>1227</v>
      </c>
      <c r="B388" s="24" t="s">
        <v>292</v>
      </c>
      <c r="C388" s="23">
        <v>220</v>
      </c>
      <c r="D388" s="24">
        <v>10</v>
      </c>
      <c r="E388" s="23" t="str">
        <f t="shared" si="18"/>
        <v/>
      </c>
      <c r="I388" s="5" t="s">
        <v>443</v>
      </c>
    </row>
    <row r="389" spans="1:9" ht="115.5" customHeight="1">
      <c r="C389" s="5" t="s">
        <v>490</v>
      </c>
      <c r="D389" s="60" t="s">
        <v>490</v>
      </c>
      <c r="E389" s="187" t="str">
        <f t="shared" si="18"/>
        <v/>
      </c>
      <c r="G389" s="5"/>
      <c r="I389" s="5" t="s">
        <v>443</v>
      </c>
    </row>
    <row r="390" spans="1:9">
      <c r="A390" s="22" t="s">
        <v>702</v>
      </c>
      <c r="B390" s="22" t="s">
        <v>1136</v>
      </c>
      <c r="C390" s="21">
        <v>127</v>
      </c>
      <c r="D390" s="22">
        <v>30</v>
      </c>
      <c r="E390" s="21" t="str">
        <f t="shared" si="18"/>
        <v/>
      </c>
      <c r="I390" s="5" t="s">
        <v>443</v>
      </c>
    </row>
    <row r="391" spans="1:9">
      <c r="A391" s="24" t="s">
        <v>703</v>
      </c>
      <c r="B391" s="24" t="s">
        <v>1137</v>
      </c>
      <c r="C391" s="23">
        <v>140</v>
      </c>
      <c r="D391" s="24">
        <v>30</v>
      </c>
      <c r="E391" s="23" t="str">
        <f t="shared" si="18"/>
        <v/>
      </c>
      <c r="I391" s="5" t="s">
        <v>443</v>
      </c>
    </row>
    <row r="392" spans="1:9">
      <c r="A392" s="22" t="s">
        <v>704</v>
      </c>
      <c r="B392" s="22" t="s">
        <v>1138</v>
      </c>
      <c r="C392" s="21">
        <v>153</v>
      </c>
      <c r="D392" s="22">
        <v>30</v>
      </c>
      <c r="E392" s="21" t="str">
        <f t="shared" si="18"/>
        <v/>
      </c>
      <c r="I392" s="5" t="s">
        <v>443</v>
      </c>
    </row>
    <row r="393" spans="1:9">
      <c r="A393" s="24" t="s">
        <v>705</v>
      </c>
      <c r="B393" s="24" t="s">
        <v>1139</v>
      </c>
      <c r="C393" s="23">
        <v>166</v>
      </c>
      <c r="D393" s="24">
        <v>30</v>
      </c>
      <c r="E393" s="23" t="str">
        <f t="shared" si="18"/>
        <v/>
      </c>
      <c r="I393" s="5" t="s">
        <v>443</v>
      </c>
    </row>
    <row r="394" spans="1:9">
      <c r="A394" s="22" t="s">
        <v>706</v>
      </c>
      <c r="B394" s="22" t="s">
        <v>1140</v>
      </c>
      <c r="C394" s="21">
        <v>173</v>
      </c>
      <c r="D394" s="22">
        <v>30</v>
      </c>
      <c r="E394" s="21" t="str">
        <f t="shared" si="18"/>
        <v/>
      </c>
      <c r="I394" s="5" t="s">
        <v>443</v>
      </c>
    </row>
    <row r="395" spans="1:9">
      <c r="A395" s="24" t="s">
        <v>707</v>
      </c>
      <c r="B395" s="24" t="s">
        <v>1141</v>
      </c>
      <c r="C395" s="23">
        <v>184</v>
      </c>
      <c r="D395" s="24">
        <v>30</v>
      </c>
      <c r="E395" s="23" t="str">
        <f t="shared" si="18"/>
        <v/>
      </c>
      <c r="I395" s="5" t="s">
        <v>443</v>
      </c>
    </row>
    <row r="396" spans="1:9">
      <c r="A396" s="22" t="s">
        <v>708</v>
      </c>
      <c r="B396" s="22" t="s">
        <v>1142</v>
      </c>
      <c r="C396" s="21">
        <v>207</v>
      </c>
      <c r="D396" s="22">
        <v>30</v>
      </c>
      <c r="E396" s="21" t="str">
        <f t="shared" si="18"/>
        <v/>
      </c>
      <c r="I396" s="5" t="s">
        <v>443</v>
      </c>
    </row>
    <row r="397" spans="1:9">
      <c r="A397" s="24" t="s">
        <v>709</v>
      </c>
      <c r="B397" s="24" t="s">
        <v>1143</v>
      </c>
      <c r="C397" s="23">
        <v>229</v>
      </c>
      <c r="D397" s="24">
        <v>30</v>
      </c>
      <c r="E397" s="23" t="str">
        <f t="shared" si="18"/>
        <v/>
      </c>
      <c r="I397" s="5" t="s">
        <v>443</v>
      </c>
    </row>
    <row r="398" spans="1:9">
      <c r="A398" s="22" t="s">
        <v>710</v>
      </c>
      <c r="B398" s="22" t="s">
        <v>1144</v>
      </c>
      <c r="C398" s="21">
        <v>242</v>
      </c>
      <c r="D398" s="22">
        <v>30</v>
      </c>
      <c r="E398" s="21" t="str">
        <f t="shared" si="18"/>
        <v/>
      </c>
      <c r="I398" s="5" t="s">
        <v>443</v>
      </c>
    </row>
    <row r="399" spans="1:9" ht="129" customHeight="1">
      <c r="A399" s="175"/>
      <c r="B399" s="127"/>
      <c r="C399" s="74" t="s">
        <v>490</v>
      </c>
      <c r="D399" s="176" t="s">
        <v>490</v>
      </c>
      <c r="E399" s="102" t="str">
        <f t="shared" si="18"/>
        <v/>
      </c>
      <c r="G399" s="5"/>
      <c r="I399" s="5" t="s">
        <v>443</v>
      </c>
    </row>
    <row r="400" spans="1:9">
      <c r="A400" s="22" t="s">
        <v>603</v>
      </c>
      <c r="B400" s="22" t="s">
        <v>1167</v>
      </c>
      <c r="C400" s="21">
        <v>65</v>
      </c>
      <c r="D400" s="22">
        <v>30</v>
      </c>
      <c r="E400" s="21" t="str">
        <f t="shared" si="18"/>
        <v/>
      </c>
      <c r="I400" s="5" t="s">
        <v>443</v>
      </c>
    </row>
    <row r="401" spans="1:9" ht="132" customHeight="1">
      <c r="C401" s="5" t="s">
        <v>490</v>
      </c>
      <c r="D401" s="60" t="s">
        <v>490</v>
      </c>
      <c r="E401" s="187" t="str">
        <f t="shared" si="18"/>
        <v/>
      </c>
      <c r="G401" s="5"/>
      <c r="I401" s="5" t="s">
        <v>443</v>
      </c>
    </row>
    <row r="402" spans="1:9">
      <c r="A402" s="22" t="s">
        <v>611</v>
      </c>
      <c r="B402" s="21" t="s">
        <v>1168</v>
      </c>
      <c r="C402" s="21">
        <v>96</v>
      </c>
      <c r="D402" s="22">
        <v>30</v>
      </c>
      <c r="E402" s="21" t="str">
        <f t="shared" si="18"/>
        <v/>
      </c>
      <c r="I402" s="5" t="s">
        <v>443</v>
      </c>
    </row>
    <row r="403" spans="1:9" ht="133.9" customHeight="1">
      <c r="A403" s="209"/>
      <c r="C403" s="210" t="s">
        <v>490</v>
      </c>
      <c r="D403" s="60" t="s">
        <v>490</v>
      </c>
      <c r="E403" s="210" t="str">
        <f t="shared" ref="E403:E434" si="19">IF($A403="","",IF(INDEX($B$4:$B$14,MATCH(D403,$C$4:$C$14,0)),ROUND(C403*(1-INDEX($B$4:$B$14,MATCH(D403,$C$4:$C$14,0))),2),""))</f>
        <v/>
      </c>
      <c r="G403" s="5"/>
      <c r="I403" s="5" t="s">
        <v>443</v>
      </c>
    </row>
    <row r="404" spans="1:9">
      <c r="A404" s="22" t="s">
        <v>991</v>
      </c>
      <c r="B404" s="21" t="s">
        <v>43</v>
      </c>
      <c r="C404" s="21">
        <v>41</v>
      </c>
      <c r="D404" s="22">
        <v>30</v>
      </c>
      <c r="E404" s="21" t="str">
        <f t="shared" si="19"/>
        <v/>
      </c>
      <c r="I404" s="5" t="s">
        <v>443</v>
      </c>
    </row>
    <row r="405" spans="1:9" ht="107.25" customHeight="1">
      <c r="A405" s="5"/>
      <c r="B405" s="5"/>
      <c r="C405" s="5" t="s">
        <v>490</v>
      </c>
      <c r="D405" s="5" t="s">
        <v>490</v>
      </c>
      <c r="E405" s="187" t="str">
        <f t="shared" si="19"/>
        <v/>
      </c>
      <c r="G405" s="5"/>
      <c r="I405" s="5" t="s">
        <v>443</v>
      </c>
    </row>
    <row r="406" spans="1:9">
      <c r="A406" s="22" t="s">
        <v>1072</v>
      </c>
      <c r="B406" s="21" t="s">
        <v>44</v>
      </c>
      <c r="C406" s="21">
        <v>5</v>
      </c>
      <c r="D406" s="22">
        <v>30</v>
      </c>
      <c r="E406" s="21" t="str">
        <f t="shared" si="19"/>
        <v/>
      </c>
      <c r="I406" s="5" t="s">
        <v>443</v>
      </c>
    </row>
    <row r="407" spans="1:9" ht="136.5" customHeight="1">
      <c r="A407" s="5"/>
      <c r="B407" s="5"/>
      <c r="C407" s="5" t="s">
        <v>490</v>
      </c>
      <c r="D407" s="5" t="s">
        <v>490</v>
      </c>
      <c r="E407" s="187" t="str">
        <f t="shared" si="19"/>
        <v/>
      </c>
      <c r="G407" s="5"/>
      <c r="I407" s="5" t="s">
        <v>443</v>
      </c>
    </row>
    <row r="408" spans="1:9">
      <c r="A408" s="22" t="s">
        <v>835</v>
      </c>
      <c r="B408" s="21" t="s">
        <v>293</v>
      </c>
      <c r="C408" s="21">
        <v>115</v>
      </c>
      <c r="D408" s="22">
        <v>10</v>
      </c>
      <c r="E408" s="21" t="str">
        <f t="shared" si="19"/>
        <v/>
      </c>
      <c r="I408" s="5" t="s">
        <v>443</v>
      </c>
    </row>
    <row r="409" spans="1:9" ht="92.25" customHeight="1">
      <c r="C409" s="5" t="s">
        <v>490</v>
      </c>
      <c r="D409" s="60" t="s">
        <v>490</v>
      </c>
      <c r="E409" s="187" t="str">
        <f t="shared" si="19"/>
        <v/>
      </c>
      <c r="G409" s="5"/>
      <c r="I409" s="5" t="s">
        <v>443</v>
      </c>
    </row>
    <row r="410" spans="1:9">
      <c r="A410" s="22" t="s">
        <v>591</v>
      </c>
      <c r="B410" s="22" t="s">
        <v>222</v>
      </c>
      <c r="C410" s="21">
        <v>3.9</v>
      </c>
      <c r="D410" s="22">
        <v>10</v>
      </c>
      <c r="E410" s="21" t="str">
        <f t="shared" si="19"/>
        <v/>
      </c>
      <c r="I410" s="5" t="s">
        <v>443</v>
      </c>
    </row>
    <row r="411" spans="1:9">
      <c r="A411" s="24" t="s">
        <v>566</v>
      </c>
      <c r="B411" s="24" t="s">
        <v>223</v>
      </c>
      <c r="C411" s="23">
        <v>3.9</v>
      </c>
      <c r="D411" s="24">
        <v>10</v>
      </c>
      <c r="E411" s="23" t="str">
        <f t="shared" si="19"/>
        <v/>
      </c>
      <c r="I411" s="5" t="s">
        <v>443</v>
      </c>
    </row>
    <row r="412" spans="1:9" ht="94.5" customHeight="1">
      <c r="C412" s="59" t="s">
        <v>490</v>
      </c>
      <c r="D412" s="60" t="s">
        <v>490</v>
      </c>
      <c r="E412" s="59" t="str">
        <f t="shared" si="19"/>
        <v/>
      </c>
      <c r="G412" s="5"/>
      <c r="I412" s="5" t="s">
        <v>443</v>
      </c>
    </row>
    <row r="413" spans="1:9">
      <c r="A413" s="22" t="s">
        <v>592</v>
      </c>
      <c r="B413" s="22" t="s">
        <v>224</v>
      </c>
      <c r="C413" s="21">
        <v>6.5</v>
      </c>
      <c r="D413" s="22">
        <v>10</v>
      </c>
      <c r="E413" s="21" t="str">
        <f t="shared" si="19"/>
        <v/>
      </c>
      <c r="I413" s="5" t="s">
        <v>443</v>
      </c>
    </row>
    <row r="414" spans="1:9">
      <c r="A414" s="24" t="s">
        <v>567</v>
      </c>
      <c r="B414" s="24" t="s">
        <v>225</v>
      </c>
      <c r="C414" s="23">
        <v>7</v>
      </c>
      <c r="D414" s="24">
        <v>10</v>
      </c>
      <c r="E414" s="23" t="str">
        <f t="shared" si="19"/>
        <v/>
      </c>
      <c r="I414" s="5" t="s">
        <v>443</v>
      </c>
    </row>
    <row r="415" spans="1:9" ht="84.75" customHeight="1">
      <c r="C415" s="5" t="s">
        <v>490</v>
      </c>
      <c r="D415" s="60" t="s">
        <v>490</v>
      </c>
      <c r="E415" s="187" t="str">
        <f t="shared" si="19"/>
        <v/>
      </c>
      <c r="G415" s="5"/>
      <c r="I415" s="5" t="s">
        <v>443</v>
      </c>
    </row>
    <row r="416" spans="1:9">
      <c r="A416" s="22" t="s">
        <v>1003</v>
      </c>
      <c r="B416" s="22" t="s">
        <v>104</v>
      </c>
      <c r="C416" s="21">
        <v>80</v>
      </c>
      <c r="D416" s="22">
        <v>30</v>
      </c>
      <c r="E416" s="21" t="str">
        <f t="shared" si="19"/>
        <v/>
      </c>
      <c r="I416" s="5" t="s">
        <v>443</v>
      </c>
    </row>
    <row r="417" spans="1:9">
      <c r="A417" s="24" t="s">
        <v>1004</v>
      </c>
      <c r="B417" s="24" t="s">
        <v>105</v>
      </c>
      <c r="C417" s="23">
        <v>86</v>
      </c>
      <c r="D417" s="24">
        <v>30</v>
      </c>
      <c r="E417" s="23" t="str">
        <f t="shared" si="19"/>
        <v/>
      </c>
      <c r="I417" s="5" t="s">
        <v>443</v>
      </c>
    </row>
    <row r="418" spans="1:9" ht="83.25" customHeight="1">
      <c r="C418" s="5" t="s">
        <v>490</v>
      </c>
      <c r="D418" s="60" t="s">
        <v>490</v>
      </c>
      <c r="E418" s="187" t="str">
        <f t="shared" si="19"/>
        <v/>
      </c>
      <c r="G418" s="5"/>
      <c r="I418" s="5" t="s">
        <v>443</v>
      </c>
    </row>
    <row r="419" spans="1:9">
      <c r="A419" s="22" t="s">
        <v>610</v>
      </c>
      <c r="B419" s="22" t="s">
        <v>1258</v>
      </c>
      <c r="C419" s="21">
        <v>79</v>
      </c>
      <c r="D419" s="22">
        <v>30</v>
      </c>
      <c r="E419" s="21" t="str">
        <f t="shared" si="19"/>
        <v/>
      </c>
      <c r="I419" s="5" t="s">
        <v>443</v>
      </c>
    </row>
    <row r="420" spans="1:9">
      <c r="A420" s="24" t="s">
        <v>1290</v>
      </c>
      <c r="B420" s="24" t="s">
        <v>1259</v>
      </c>
      <c r="C420" s="23" t="e">
        <v>#N/A</v>
      </c>
      <c r="D420" s="24">
        <v>30</v>
      </c>
      <c r="E420" s="23" t="str">
        <f t="shared" si="19"/>
        <v/>
      </c>
      <c r="I420" s="5" t="s">
        <v>443</v>
      </c>
    </row>
    <row r="421" spans="1:9" ht="81.75" customHeight="1">
      <c r="A421" s="222"/>
      <c r="B421" s="213"/>
      <c r="C421" s="223" t="s">
        <v>490</v>
      </c>
      <c r="D421" s="222" t="s">
        <v>490</v>
      </c>
      <c r="E421" s="223" t="str">
        <f t="shared" si="19"/>
        <v/>
      </c>
      <c r="G421" s="5"/>
      <c r="I421" s="5" t="s">
        <v>443</v>
      </c>
    </row>
    <row r="422" spans="1:9">
      <c r="A422" s="22" t="s">
        <v>1101</v>
      </c>
      <c r="B422" s="21" t="s">
        <v>294</v>
      </c>
      <c r="C422" s="21">
        <v>96</v>
      </c>
      <c r="D422" s="22">
        <v>10</v>
      </c>
      <c r="E422" s="21" t="str">
        <f t="shared" si="19"/>
        <v/>
      </c>
      <c r="I422" s="5" t="s">
        <v>443</v>
      </c>
    </row>
    <row r="423" spans="1:9" ht="81.75" customHeight="1">
      <c r="C423" s="5" t="s">
        <v>490</v>
      </c>
      <c r="D423" s="60" t="s">
        <v>490</v>
      </c>
      <c r="E423" s="187" t="str">
        <f t="shared" si="19"/>
        <v/>
      </c>
      <c r="G423" s="5"/>
      <c r="I423" s="5" t="s">
        <v>443</v>
      </c>
    </row>
    <row r="424" spans="1:9">
      <c r="A424" s="22" t="s">
        <v>625</v>
      </c>
      <c r="B424" s="22" t="s">
        <v>295</v>
      </c>
      <c r="C424" s="21">
        <v>121</v>
      </c>
      <c r="D424" s="22">
        <v>10</v>
      </c>
      <c r="E424" s="21" t="str">
        <f t="shared" si="19"/>
        <v/>
      </c>
      <c r="I424" s="5" t="s">
        <v>443</v>
      </c>
    </row>
    <row r="425" spans="1:9" ht="82.5" customHeight="1">
      <c r="C425" s="5" t="s">
        <v>490</v>
      </c>
      <c r="D425" s="60" t="s">
        <v>490</v>
      </c>
      <c r="E425" s="187" t="str">
        <f t="shared" si="19"/>
        <v/>
      </c>
      <c r="F425" s="5"/>
      <c r="G425" s="5"/>
      <c r="I425" s="5" t="s">
        <v>443</v>
      </c>
    </row>
    <row r="426" spans="1:9">
      <c r="A426" s="22" t="s">
        <v>711</v>
      </c>
      <c r="B426" s="22" t="s">
        <v>1146</v>
      </c>
      <c r="C426" s="21">
        <v>103</v>
      </c>
      <c r="D426" s="22">
        <v>30</v>
      </c>
      <c r="E426" s="21" t="str">
        <f t="shared" si="19"/>
        <v/>
      </c>
      <c r="F426" s="5"/>
      <c r="I426" s="5" t="s">
        <v>443</v>
      </c>
    </row>
    <row r="427" spans="1:9">
      <c r="A427" s="24" t="s">
        <v>712</v>
      </c>
      <c r="B427" s="24" t="s">
        <v>1147</v>
      </c>
      <c r="C427" s="23">
        <v>103</v>
      </c>
      <c r="D427" s="24">
        <v>30</v>
      </c>
      <c r="E427" s="23" t="str">
        <f t="shared" si="19"/>
        <v/>
      </c>
      <c r="F427" s="5"/>
      <c r="I427" s="5" t="s">
        <v>443</v>
      </c>
    </row>
    <row r="428" spans="1:9">
      <c r="A428" s="22" t="s">
        <v>713</v>
      </c>
      <c r="B428" s="22" t="s">
        <v>1148</v>
      </c>
      <c r="C428" s="21">
        <v>103</v>
      </c>
      <c r="D428" s="22">
        <v>30</v>
      </c>
      <c r="E428" s="21" t="str">
        <f t="shared" si="19"/>
        <v/>
      </c>
      <c r="F428" s="5"/>
      <c r="I428" s="5" t="s">
        <v>443</v>
      </c>
    </row>
    <row r="429" spans="1:9">
      <c r="A429" s="24" t="s">
        <v>714</v>
      </c>
      <c r="B429" s="24" t="s">
        <v>1149</v>
      </c>
      <c r="C429" s="23">
        <v>109</v>
      </c>
      <c r="D429" s="24">
        <v>30</v>
      </c>
      <c r="E429" s="23" t="str">
        <f t="shared" si="19"/>
        <v/>
      </c>
      <c r="F429" s="5"/>
      <c r="I429" s="5" t="s">
        <v>443</v>
      </c>
    </row>
    <row r="430" spans="1:9">
      <c r="A430" s="22" t="s">
        <v>715</v>
      </c>
      <c r="B430" s="22" t="s">
        <v>1150</v>
      </c>
      <c r="C430" s="21">
        <v>115</v>
      </c>
      <c r="D430" s="22">
        <v>30</v>
      </c>
      <c r="E430" s="21" t="str">
        <f t="shared" si="19"/>
        <v/>
      </c>
      <c r="F430" s="5"/>
      <c r="I430" s="5" t="s">
        <v>443</v>
      </c>
    </row>
    <row r="431" spans="1:9">
      <c r="A431" s="24" t="s">
        <v>716</v>
      </c>
      <c r="B431" s="24" t="s">
        <v>1151</v>
      </c>
      <c r="C431" s="23">
        <v>143</v>
      </c>
      <c r="D431" s="24">
        <v>30</v>
      </c>
      <c r="E431" s="23" t="str">
        <f t="shared" si="19"/>
        <v/>
      </c>
      <c r="F431" s="5"/>
      <c r="I431" s="5" t="s">
        <v>443</v>
      </c>
    </row>
    <row r="432" spans="1:9" ht="78.75" customHeight="1">
      <c r="C432" s="5" t="s">
        <v>490</v>
      </c>
      <c r="D432" s="60" t="s">
        <v>490</v>
      </c>
      <c r="E432" s="187" t="str">
        <f t="shared" si="19"/>
        <v/>
      </c>
      <c r="F432" s="5"/>
      <c r="G432" s="5"/>
      <c r="I432" s="5" t="s">
        <v>443</v>
      </c>
    </row>
    <row r="433" spans="1:9">
      <c r="A433" s="22" t="s">
        <v>805</v>
      </c>
      <c r="B433" s="22" t="s">
        <v>296</v>
      </c>
      <c r="C433" s="21">
        <v>128</v>
      </c>
      <c r="D433" s="22">
        <v>10</v>
      </c>
      <c r="E433" s="21" t="str">
        <f t="shared" si="19"/>
        <v/>
      </c>
      <c r="I433" s="5" t="s">
        <v>443</v>
      </c>
    </row>
    <row r="434" spans="1:9">
      <c r="A434" s="24" t="s">
        <v>806</v>
      </c>
      <c r="B434" s="24" t="s">
        <v>297</v>
      </c>
      <c r="C434" s="23">
        <v>132</v>
      </c>
      <c r="D434" s="24">
        <v>10</v>
      </c>
      <c r="E434" s="23" t="str">
        <f t="shared" si="19"/>
        <v/>
      </c>
      <c r="I434" s="5" t="s">
        <v>443</v>
      </c>
    </row>
    <row r="435" spans="1:9">
      <c r="A435" s="22" t="s">
        <v>807</v>
      </c>
      <c r="B435" s="22" t="s">
        <v>298</v>
      </c>
      <c r="C435" s="21">
        <v>137</v>
      </c>
      <c r="D435" s="22">
        <v>10</v>
      </c>
      <c r="E435" s="21" t="str">
        <f t="shared" ref="E435:E470" si="20">IF($A435="","",IF(INDEX($B$4:$B$14,MATCH(D435,$C$4:$C$14,0)),ROUND(C435*(1-INDEX($B$4:$B$14,MATCH(D435,$C$4:$C$14,0))),2),""))</f>
        <v/>
      </c>
      <c r="I435" s="5" t="s">
        <v>443</v>
      </c>
    </row>
    <row r="436" spans="1:9">
      <c r="A436" s="24" t="s">
        <v>808</v>
      </c>
      <c r="B436" s="24" t="s">
        <v>299</v>
      </c>
      <c r="C436" s="23">
        <v>141</v>
      </c>
      <c r="D436" s="24">
        <v>10</v>
      </c>
      <c r="E436" s="23" t="str">
        <f t="shared" si="20"/>
        <v/>
      </c>
      <c r="I436" s="5" t="s">
        <v>443</v>
      </c>
    </row>
    <row r="437" spans="1:9">
      <c r="A437" s="22" t="s">
        <v>809</v>
      </c>
      <c r="B437" s="22" t="s">
        <v>300</v>
      </c>
      <c r="C437" s="21">
        <v>147</v>
      </c>
      <c r="D437" s="22">
        <v>10</v>
      </c>
      <c r="E437" s="21" t="str">
        <f t="shared" si="20"/>
        <v/>
      </c>
      <c r="I437" s="5" t="s">
        <v>443</v>
      </c>
    </row>
    <row r="438" spans="1:9">
      <c r="A438" s="24" t="s">
        <v>810</v>
      </c>
      <c r="B438" s="24" t="s">
        <v>301</v>
      </c>
      <c r="C438" s="23">
        <v>159</v>
      </c>
      <c r="D438" s="24">
        <v>10</v>
      </c>
      <c r="E438" s="23" t="str">
        <f t="shared" si="20"/>
        <v/>
      </c>
      <c r="I438" s="5" t="s">
        <v>443</v>
      </c>
    </row>
    <row r="439" spans="1:9" ht="74.25" customHeight="1">
      <c r="C439" s="5" t="s">
        <v>490</v>
      </c>
      <c r="D439" s="128" t="s">
        <v>490</v>
      </c>
      <c r="E439" s="90" t="str">
        <f t="shared" si="20"/>
        <v/>
      </c>
      <c r="G439" s="5"/>
      <c r="I439" s="5" t="s">
        <v>443</v>
      </c>
    </row>
    <row r="440" spans="1:9">
      <c r="A440" s="22" t="s">
        <v>630</v>
      </c>
      <c r="B440" s="22" t="s">
        <v>1145</v>
      </c>
      <c r="C440" s="21">
        <v>58</v>
      </c>
      <c r="D440" s="22">
        <v>30</v>
      </c>
      <c r="E440" s="21" t="str">
        <f t="shared" si="20"/>
        <v/>
      </c>
      <c r="I440" s="5" t="s">
        <v>443</v>
      </c>
    </row>
    <row r="441" spans="1:9" ht="140.44999999999999" customHeight="1">
      <c r="A441" s="188"/>
      <c r="B441" s="211"/>
      <c r="C441" s="210" t="s">
        <v>490</v>
      </c>
      <c r="D441" s="209" t="s">
        <v>490</v>
      </c>
      <c r="E441" s="212" t="str">
        <f t="shared" si="20"/>
        <v/>
      </c>
      <c r="G441" s="5"/>
      <c r="I441" s="5" t="s">
        <v>443</v>
      </c>
    </row>
    <row r="442" spans="1:9">
      <c r="A442" s="22" t="s">
        <v>631</v>
      </c>
      <c r="B442" s="22" t="s">
        <v>1152</v>
      </c>
      <c r="C442" s="21">
        <v>19</v>
      </c>
      <c r="D442" s="22">
        <v>30</v>
      </c>
      <c r="E442" s="21" t="str">
        <f t="shared" si="20"/>
        <v/>
      </c>
      <c r="I442" s="5" t="s">
        <v>443</v>
      </c>
    </row>
    <row r="443" spans="1:9">
      <c r="A443" s="24" t="s">
        <v>632</v>
      </c>
      <c r="B443" s="24" t="s">
        <v>1153</v>
      </c>
      <c r="C443" s="23">
        <v>19.5</v>
      </c>
      <c r="D443" s="24">
        <v>30</v>
      </c>
      <c r="E443" s="23" t="str">
        <f t="shared" si="20"/>
        <v/>
      </c>
      <c r="I443" s="5" t="s">
        <v>443</v>
      </c>
    </row>
    <row r="444" spans="1:9">
      <c r="A444" s="22" t="s">
        <v>1177</v>
      </c>
      <c r="B444" s="22" t="s">
        <v>1154</v>
      </c>
      <c r="C444" s="21">
        <v>31</v>
      </c>
      <c r="D444" s="22">
        <v>30</v>
      </c>
      <c r="E444" s="21" t="str">
        <f t="shared" si="20"/>
        <v/>
      </c>
    </row>
    <row r="445" spans="1:9">
      <c r="A445" s="24" t="s">
        <v>1176</v>
      </c>
      <c r="B445" s="24" t="s">
        <v>1155</v>
      </c>
      <c r="C445" s="23">
        <v>66</v>
      </c>
      <c r="D445" s="24">
        <v>30</v>
      </c>
      <c r="E445" s="23" t="str">
        <f t="shared" si="20"/>
        <v/>
      </c>
    </row>
    <row r="446" spans="1:9">
      <c r="A446" s="22" t="s">
        <v>1175</v>
      </c>
      <c r="B446" s="22" t="s">
        <v>1156</v>
      </c>
      <c r="C446" s="21">
        <v>63</v>
      </c>
      <c r="D446" s="22">
        <v>30</v>
      </c>
      <c r="E446" s="21" t="str">
        <f t="shared" si="20"/>
        <v/>
      </c>
    </row>
    <row r="447" spans="1:9">
      <c r="A447" s="24" t="s">
        <v>1174</v>
      </c>
      <c r="B447" s="24" t="s">
        <v>1157</v>
      </c>
      <c r="C447" s="23">
        <v>71</v>
      </c>
      <c r="D447" s="24">
        <v>30</v>
      </c>
      <c r="E447" s="23" t="str">
        <f t="shared" si="20"/>
        <v/>
      </c>
    </row>
    <row r="448" spans="1:9">
      <c r="A448" s="22" t="s">
        <v>1173</v>
      </c>
      <c r="B448" s="22" t="s">
        <v>1158</v>
      </c>
      <c r="C448" s="21">
        <v>68</v>
      </c>
      <c r="D448" s="22">
        <v>30</v>
      </c>
      <c r="E448" s="21" t="str">
        <f t="shared" si="20"/>
        <v/>
      </c>
    </row>
    <row r="449" spans="1:9">
      <c r="A449" s="24" t="s">
        <v>1185</v>
      </c>
      <c r="B449" s="24" t="s">
        <v>1159</v>
      </c>
      <c r="C449" s="23">
        <v>71</v>
      </c>
      <c r="D449" s="24">
        <v>30</v>
      </c>
      <c r="E449" s="23" t="str">
        <f>IF($A449="","",IF(INDEX($B$4:$B$14,MATCH(D449,$C$4:$C$14,0)),ROUND(C449*(1-INDEX($B$4:$B$14,MATCH(D449,$C$4:$C$14,0))),2),""))</f>
        <v/>
      </c>
      <c r="I449" s="5" t="s">
        <v>443</v>
      </c>
    </row>
    <row r="450" spans="1:9">
      <c r="A450" s="22" t="s">
        <v>1178</v>
      </c>
      <c r="B450" s="22" t="s">
        <v>1164</v>
      </c>
      <c r="C450" s="21">
        <v>89</v>
      </c>
      <c r="D450" s="22">
        <v>30</v>
      </c>
      <c r="E450" s="21" t="str">
        <f>IF($A450="","",IF(INDEX($B$4:$B$14,MATCH(D450,$C$4:$C$14,0)),ROUND(C450*(1-INDEX($B$4:$B$14,MATCH(D450,$C$4:$C$14,0))),2),""))</f>
        <v/>
      </c>
    </row>
    <row r="451" spans="1:9">
      <c r="A451" s="24" t="s">
        <v>635</v>
      </c>
      <c r="B451" s="24" t="s">
        <v>1165</v>
      </c>
      <c r="C451" s="23">
        <v>120</v>
      </c>
      <c r="D451" s="24">
        <v>30</v>
      </c>
      <c r="E451" s="23" t="str">
        <f>IF($A451="","",IF(INDEX($B$4:$B$14,MATCH(D451,$C$4:$C$14,0)),ROUND(C451*(1-INDEX($B$4:$B$14,MATCH(D451,$C$4:$C$14,0))),2),""))</f>
        <v/>
      </c>
      <c r="I451" s="5" t="s">
        <v>443</v>
      </c>
    </row>
    <row r="452" spans="1:9">
      <c r="A452" s="22" t="s">
        <v>633</v>
      </c>
      <c r="B452" s="22" t="s">
        <v>1160</v>
      </c>
      <c r="C452" s="21">
        <v>71</v>
      </c>
      <c r="D452" s="22">
        <v>30</v>
      </c>
      <c r="E452" s="21" t="str">
        <f>IF($A452="","",IF(INDEX($B$4:$B$14,MATCH(D452,$C$4:$C$14,0)),ROUND(C452*(1-INDEX($B$4:$B$14,MATCH(D452,$C$4:$C$14,0))),2),""))</f>
        <v/>
      </c>
      <c r="I452" s="5" t="s">
        <v>443</v>
      </c>
    </row>
    <row r="453" spans="1:9">
      <c r="A453" s="24" t="s">
        <v>634</v>
      </c>
      <c r="B453" s="24" t="s">
        <v>1161</v>
      </c>
      <c r="C453" s="23">
        <v>71</v>
      </c>
      <c r="D453" s="24">
        <v>30</v>
      </c>
      <c r="E453" s="23" t="str">
        <f>IF($A453="","",IF(INDEX($B$4:$B$14,MATCH(D453,$C$4:$C$14,0)),ROUND(C453*(1-INDEX($B$4:$B$14,MATCH(D453,$C$4:$C$14,0))),2),""))</f>
        <v/>
      </c>
      <c r="I453" s="5" t="s">
        <v>443</v>
      </c>
    </row>
    <row r="454" spans="1:9" ht="118.5" customHeight="1">
      <c r="A454" s="5"/>
      <c r="B454" s="5"/>
      <c r="C454" s="5" t="s">
        <v>490</v>
      </c>
      <c r="D454" s="5" t="s">
        <v>490</v>
      </c>
      <c r="E454" s="187" t="str">
        <f t="shared" si="20"/>
        <v/>
      </c>
      <c r="G454" s="5"/>
      <c r="I454" s="5" t="s">
        <v>443</v>
      </c>
    </row>
    <row r="455" spans="1:9">
      <c r="A455" s="22" t="s">
        <v>1010</v>
      </c>
      <c r="B455" s="22" t="s">
        <v>1166</v>
      </c>
      <c r="C455" s="21">
        <v>31</v>
      </c>
      <c r="D455" s="22">
        <v>30</v>
      </c>
      <c r="E455" s="21" t="str">
        <f t="shared" si="20"/>
        <v/>
      </c>
      <c r="I455" s="5" t="s">
        <v>443</v>
      </c>
    </row>
    <row r="456" spans="1:9">
      <c r="A456" s="24" t="s">
        <v>1008</v>
      </c>
      <c r="B456" s="24" t="s">
        <v>302</v>
      </c>
      <c r="C456" s="23">
        <v>34</v>
      </c>
      <c r="D456" s="24">
        <v>10</v>
      </c>
      <c r="E456" s="23" t="str">
        <f t="shared" si="20"/>
        <v/>
      </c>
      <c r="I456" s="5" t="s">
        <v>443</v>
      </c>
    </row>
    <row r="457" spans="1:9" ht="118.5" customHeight="1">
      <c r="A457" s="213"/>
      <c r="B457" s="214"/>
      <c r="C457" s="215" t="s">
        <v>490</v>
      </c>
      <c r="D457" s="214" t="s">
        <v>490</v>
      </c>
      <c r="E457" s="216" t="str">
        <f t="shared" si="20"/>
        <v/>
      </c>
      <c r="G457" s="5"/>
      <c r="I457" s="5" t="s">
        <v>443</v>
      </c>
    </row>
    <row r="458" spans="1:9">
      <c r="A458" s="22" t="s">
        <v>1011</v>
      </c>
      <c r="B458" s="22" t="s">
        <v>1162</v>
      </c>
      <c r="C458" s="21">
        <v>49</v>
      </c>
      <c r="D458" s="22">
        <v>30</v>
      </c>
      <c r="E458" s="21" t="str">
        <f t="shared" si="20"/>
        <v/>
      </c>
      <c r="I458" s="5" t="s">
        <v>443</v>
      </c>
    </row>
    <row r="459" spans="1:9">
      <c r="A459" s="24" t="s">
        <v>1012</v>
      </c>
      <c r="B459" s="24" t="s">
        <v>1163</v>
      </c>
      <c r="C459" s="23">
        <v>54</v>
      </c>
      <c r="D459" s="24">
        <v>30</v>
      </c>
      <c r="E459" s="23" t="str">
        <f t="shared" si="20"/>
        <v/>
      </c>
      <c r="I459" s="5" t="s">
        <v>443</v>
      </c>
    </row>
    <row r="460" spans="1:9" ht="123" customHeight="1">
      <c r="A460" s="59"/>
      <c r="C460" s="5" t="s">
        <v>490</v>
      </c>
      <c r="D460" s="135" t="s">
        <v>490</v>
      </c>
      <c r="E460" s="101" t="str">
        <f t="shared" si="20"/>
        <v/>
      </c>
      <c r="G460" s="5"/>
      <c r="I460" s="5" t="s">
        <v>443</v>
      </c>
    </row>
    <row r="461" spans="1:9">
      <c r="A461" s="22" t="s">
        <v>1250</v>
      </c>
      <c r="B461" s="22" t="s">
        <v>303</v>
      </c>
      <c r="C461" s="21">
        <v>79</v>
      </c>
      <c r="D461" s="22">
        <v>10</v>
      </c>
      <c r="E461" s="21" t="str">
        <f t="shared" si="20"/>
        <v/>
      </c>
      <c r="I461" s="5" t="s">
        <v>443</v>
      </c>
    </row>
    <row r="462" spans="1:9">
      <c r="A462" s="24" t="s">
        <v>849</v>
      </c>
      <c r="B462" s="24" t="s">
        <v>304</v>
      </c>
      <c r="C462" s="23">
        <v>92</v>
      </c>
      <c r="D462" s="24">
        <v>10</v>
      </c>
      <c r="E462" s="23" t="str">
        <f t="shared" si="20"/>
        <v/>
      </c>
      <c r="I462" s="5" t="s">
        <v>443</v>
      </c>
    </row>
    <row r="463" spans="1:9" ht="96.75" customHeight="1">
      <c r="C463" s="5" t="s">
        <v>490</v>
      </c>
      <c r="D463" s="60" t="s">
        <v>490</v>
      </c>
      <c r="E463" s="187" t="str">
        <f t="shared" si="20"/>
        <v/>
      </c>
      <c r="G463" s="5"/>
      <c r="I463" s="5" t="s">
        <v>443</v>
      </c>
    </row>
    <row r="464" spans="1:9">
      <c r="A464" s="22" t="s">
        <v>1114</v>
      </c>
      <c r="B464" s="21" t="s">
        <v>305</v>
      </c>
      <c r="C464" s="21">
        <v>79</v>
      </c>
      <c r="D464" s="22">
        <v>10</v>
      </c>
      <c r="E464" s="21" t="str">
        <f t="shared" si="20"/>
        <v/>
      </c>
      <c r="I464" s="5" t="s">
        <v>443</v>
      </c>
    </row>
    <row r="465" spans="1:9" ht="101.25" customHeight="1">
      <c r="A465" s="1"/>
      <c r="B465" s="5"/>
      <c r="C465" t="s">
        <v>490</v>
      </c>
      <c r="D465" s="60" t="s">
        <v>490</v>
      </c>
      <c r="E465" s="2" t="str">
        <f t="shared" si="20"/>
        <v/>
      </c>
      <c r="G465" s="5"/>
      <c r="I465" s="5" t="s">
        <v>443</v>
      </c>
    </row>
    <row r="466" spans="1:9">
      <c r="A466" s="22" t="s">
        <v>618</v>
      </c>
      <c r="B466" s="21" t="s">
        <v>306</v>
      </c>
      <c r="C466" s="21">
        <v>7</v>
      </c>
      <c r="D466" s="22">
        <v>10</v>
      </c>
      <c r="E466" s="21" t="str">
        <f t="shared" si="20"/>
        <v/>
      </c>
      <c r="I466" s="5" t="s">
        <v>443</v>
      </c>
    </row>
    <row r="467" spans="1:9">
      <c r="A467" s="24" t="s">
        <v>618</v>
      </c>
      <c r="B467" s="23" t="s">
        <v>1169</v>
      </c>
      <c r="C467" s="23">
        <v>6</v>
      </c>
      <c r="D467" s="24">
        <v>30</v>
      </c>
      <c r="E467" s="23" t="str">
        <f t="shared" si="20"/>
        <v/>
      </c>
      <c r="I467" s="5" t="s">
        <v>443</v>
      </c>
    </row>
    <row r="468" spans="1:9" ht="107.25" customHeight="1">
      <c r="B468" s="59"/>
      <c r="C468" s="59" t="s">
        <v>490</v>
      </c>
      <c r="D468" s="60" t="s">
        <v>490</v>
      </c>
      <c r="E468" s="59" t="str">
        <f t="shared" si="20"/>
        <v/>
      </c>
      <c r="G468" s="5"/>
      <c r="I468" s="5" t="s">
        <v>443</v>
      </c>
    </row>
    <row r="469" spans="1:9">
      <c r="A469" s="22" t="s">
        <v>619</v>
      </c>
      <c r="B469" s="21" t="s">
        <v>1171</v>
      </c>
      <c r="C469" s="21">
        <v>9</v>
      </c>
      <c r="D469" s="22">
        <v>30</v>
      </c>
      <c r="E469" s="21" t="str">
        <f t="shared" si="20"/>
        <v/>
      </c>
      <c r="I469" s="5" t="s">
        <v>443</v>
      </c>
    </row>
    <row r="470" spans="1:9" ht="96.75" customHeight="1">
      <c r="A470" s="1"/>
      <c r="B470" s="5"/>
      <c r="C470" t="s">
        <v>490</v>
      </c>
      <c r="D470" s="60" t="s">
        <v>490</v>
      </c>
      <c r="E470" s="2" t="str">
        <f t="shared" si="20"/>
        <v/>
      </c>
      <c r="G470" s="5"/>
      <c r="I470" s="5" t="s">
        <v>443</v>
      </c>
    </row>
    <row r="471" spans="1:9">
      <c r="A471" s="22" t="s">
        <v>759</v>
      </c>
      <c r="B471" s="22" t="s">
        <v>307</v>
      </c>
      <c r="C471" s="21">
        <v>10</v>
      </c>
      <c r="D471" s="22">
        <v>10</v>
      </c>
      <c r="E471" s="21" t="str">
        <f>IF($A471="","",IF(INDEX($B$4:$B$14,MATCH(D471,$C$4:$C$14,0)),ROUND(C471*(1-INDEX($B$4:$B$14,MATCH(D471,$C$4:$C$14,0))),2),""))</f>
        <v/>
      </c>
      <c r="I471" s="5" t="s">
        <v>443</v>
      </c>
    </row>
    <row r="472" spans="1:9">
      <c r="A472" s="24" t="s">
        <v>621</v>
      </c>
      <c r="B472" s="24" t="s">
        <v>1170</v>
      </c>
      <c r="C472" s="23">
        <v>7</v>
      </c>
      <c r="D472" s="24">
        <v>30</v>
      </c>
      <c r="E472" s="23" t="str">
        <f>IF($A472="","",IF(INDEX($B$4:$B$14,MATCH(D472,$C$4:$C$14,0)),ROUND(C472*(1-INDEX($B$4:$B$14,MATCH(D472,$C$4:$C$14,0))),2),""))</f>
        <v/>
      </c>
      <c r="I472" s="5" t="s">
        <v>443</v>
      </c>
    </row>
    <row r="473" spans="1:9" ht="94.5" customHeight="1">
      <c r="A473" s="175"/>
      <c r="B473" s="128"/>
      <c r="C473" s="73" t="s">
        <v>490</v>
      </c>
      <c r="D473" s="128" t="s">
        <v>490</v>
      </c>
      <c r="E473" s="90" t="str">
        <f>IF($A473="","",IF(INDEX($B$4:$B$14,MATCH(D473,$C$4:$C$14,0)),ROUND(C473*(1-INDEX($B$4:$B$14,MATCH(D473,$C$4:$C$14,0))),2),""))</f>
        <v/>
      </c>
      <c r="G473" s="5"/>
      <c r="I473" s="5" t="s">
        <v>443</v>
      </c>
    </row>
    <row r="474" spans="1:9">
      <c r="A474" s="22" t="s">
        <v>620</v>
      </c>
      <c r="B474" s="22" t="s">
        <v>1172</v>
      </c>
      <c r="C474" s="21">
        <v>12</v>
      </c>
      <c r="D474" s="22">
        <v>30</v>
      </c>
      <c r="E474" s="21" t="str">
        <f>IF($A474="","",IF(INDEX($B$4:$B$14,MATCH(D474,$C$4:$C$14,0)),ROUND(C474*(1-INDEX($B$4:$B$14,MATCH(D474,$C$4:$C$14,0))),2),""))</f>
        <v/>
      </c>
      <c r="I474" s="5" t="s">
        <v>443</v>
      </c>
    </row>
    <row r="475" spans="1:9" ht="18">
      <c r="A475" s="25" t="s">
        <v>444</v>
      </c>
      <c r="B475" s="144" t="s">
        <v>444</v>
      </c>
      <c r="C475" s="26"/>
      <c r="D475" s="25"/>
      <c r="E475" s="26"/>
      <c r="I475" s="5" t="s">
        <v>444</v>
      </c>
    </row>
    <row r="476" spans="1:9" ht="106.5" customHeight="1">
      <c r="A476" s="59"/>
      <c r="C476" s="187" t="s">
        <v>490</v>
      </c>
      <c r="D476" s="60" t="s">
        <v>490</v>
      </c>
      <c r="E476" s="59" t="str">
        <f t="shared" ref="E476:E508" si="21">IF($A476="","",IF(INDEX($B$4:$B$14,MATCH(D476,$C$4:$C$14,0)),ROUND(C476*(1-INDEX($B$4:$B$14,MATCH(D476,$C$4:$C$14,0))),2),""))</f>
        <v/>
      </c>
      <c r="I476" s="5" t="s">
        <v>444</v>
      </c>
    </row>
    <row r="477" spans="1:9">
      <c r="A477" s="28" t="s">
        <v>778</v>
      </c>
      <c r="B477" s="28" t="s">
        <v>179</v>
      </c>
      <c r="C477" s="27">
        <v>224</v>
      </c>
      <c r="D477" s="28">
        <v>10</v>
      </c>
      <c r="E477" s="27" t="str">
        <f t="shared" si="21"/>
        <v/>
      </c>
      <c r="I477" s="5" t="s">
        <v>444</v>
      </c>
    </row>
    <row r="478" spans="1:9">
      <c r="A478" s="30" t="s">
        <v>779</v>
      </c>
      <c r="B478" s="30" t="s">
        <v>180</v>
      </c>
      <c r="C478" s="29">
        <v>270</v>
      </c>
      <c r="D478" s="30">
        <v>10</v>
      </c>
      <c r="E478" s="29" t="str">
        <f t="shared" si="21"/>
        <v/>
      </c>
      <c r="I478" s="5" t="s">
        <v>444</v>
      </c>
    </row>
    <row r="479" spans="1:9">
      <c r="A479" s="32" t="s">
        <v>780</v>
      </c>
      <c r="B479" s="32" t="s">
        <v>181</v>
      </c>
      <c r="C479" s="31">
        <v>289</v>
      </c>
      <c r="D479" s="32">
        <v>10</v>
      </c>
      <c r="E479" s="31" t="str">
        <f t="shared" si="21"/>
        <v/>
      </c>
      <c r="I479" s="5" t="s">
        <v>444</v>
      </c>
    </row>
    <row r="480" spans="1:9">
      <c r="A480" s="30" t="s">
        <v>781</v>
      </c>
      <c r="B480" s="30" t="s">
        <v>182</v>
      </c>
      <c r="C480" s="29">
        <v>308</v>
      </c>
      <c r="D480" s="30">
        <v>10</v>
      </c>
      <c r="E480" s="29" t="str">
        <f t="shared" si="21"/>
        <v/>
      </c>
      <c r="I480" s="5" t="s">
        <v>444</v>
      </c>
    </row>
    <row r="481" spans="1:9" ht="108.75" customHeight="1">
      <c r="A481" s="204"/>
      <c r="B481" s="205"/>
      <c r="C481" s="206" t="s">
        <v>490</v>
      </c>
      <c r="D481" s="205" t="s">
        <v>490</v>
      </c>
      <c r="E481" s="204" t="str">
        <f t="shared" si="21"/>
        <v/>
      </c>
      <c r="I481" s="5" t="s">
        <v>444</v>
      </c>
    </row>
    <row r="482" spans="1:9">
      <c r="A482" s="28" t="s">
        <v>782</v>
      </c>
      <c r="B482" s="28" t="s">
        <v>183</v>
      </c>
      <c r="C482" s="27">
        <v>274</v>
      </c>
      <c r="D482" s="28">
        <v>10</v>
      </c>
      <c r="E482" s="27" t="str">
        <f t="shared" si="21"/>
        <v/>
      </c>
      <c r="I482" s="5" t="s">
        <v>444</v>
      </c>
    </row>
    <row r="483" spans="1:9">
      <c r="A483" s="30" t="s">
        <v>783</v>
      </c>
      <c r="B483" s="30" t="s">
        <v>184</v>
      </c>
      <c r="C483" s="29">
        <v>309</v>
      </c>
      <c r="D483" s="30">
        <v>10</v>
      </c>
      <c r="E483" s="29" t="str">
        <f t="shared" si="21"/>
        <v/>
      </c>
      <c r="I483" s="5" t="s">
        <v>444</v>
      </c>
    </row>
    <row r="484" spans="1:9">
      <c r="A484" s="32" t="s">
        <v>784</v>
      </c>
      <c r="B484" s="32" t="s">
        <v>185</v>
      </c>
      <c r="C484" s="31">
        <v>340</v>
      </c>
      <c r="D484" s="32">
        <v>10</v>
      </c>
      <c r="E484" s="31" t="str">
        <f t="shared" si="21"/>
        <v/>
      </c>
      <c r="I484" s="5" t="s">
        <v>444</v>
      </c>
    </row>
    <row r="485" spans="1:9">
      <c r="A485" s="30" t="s">
        <v>785</v>
      </c>
      <c r="B485" s="30" t="s">
        <v>186</v>
      </c>
      <c r="C485" s="29">
        <v>357</v>
      </c>
      <c r="D485" s="30">
        <v>10</v>
      </c>
      <c r="E485" s="29" t="str">
        <f t="shared" si="21"/>
        <v/>
      </c>
      <c r="I485" s="5" t="s">
        <v>444</v>
      </c>
    </row>
    <row r="486" spans="1:9" ht="105.75" customHeight="1">
      <c r="C486" s="5" t="s">
        <v>490</v>
      </c>
      <c r="D486" s="60" t="s">
        <v>490</v>
      </c>
      <c r="E486" s="187" t="str">
        <f t="shared" si="21"/>
        <v/>
      </c>
      <c r="I486" s="5" t="s">
        <v>444</v>
      </c>
    </row>
    <row r="487" spans="1:9">
      <c r="A487" s="28" t="s">
        <v>940</v>
      </c>
      <c r="B487" s="28" t="s">
        <v>187</v>
      </c>
      <c r="C487" s="27">
        <v>240</v>
      </c>
      <c r="D487" s="28">
        <v>10</v>
      </c>
      <c r="E487" s="27" t="str">
        <f t="shared" si="21"/>
        <v/>
      </c>
      <c r="I487" s="5" t="s">
        <v>444</v>
      </c>
    </row>
    <row r="488" spans="1:9">
      <c r="A488" s="30" t="s">
        <v>941</v>
      </c>
      <c r="B488" s="30" t="s">
        <v>188</v>
      </c>
      <c r="C488" s="29">
        <v>258</v>
      </c>
      <c r="D488" s="30">
        <v>10</v>
      </c>
      <c r="E488" s="29" t="str">
        <f t="shared" si="21"/>
        <v/>
      </c>
      <c r="I488" s="5" t="s">
        <v>444</v>
      </c>
    </row>
    <row r="489" spans="1:9">
      <c r="A489" s="32" t="s">
        <v>774</v>
      </c>
      <c r="B489" s="32" t="s">
        <v>189</v>
      </c>
      <c r="C489" s="31">
        <v>298</v>
      </c>
      <c r="D489" s="32">
        <v>10</v>
      </c>
      <c r="E489" s="31" t="str">
        <f t="shared" si="21"/>
        <v/>
      </c>
      <c r="I489" s="5" t="s">
        <v>444</v>
      </c>
    </row>
    <row r="490" spans="1:9">
      <c r="A490" s="30" t="s">
        <v>775</v>
      </c>
      <c r="B490" s="30" t="s">
        <v>190</v>
      </c>
      <c r="C490" s="29">
        <v>310</v>
      </c>
      <c r="D490" s="30">
        <v>10</v>
      </c>
      <c r="E490" s="29" t="str">
        <f t="shared" si="21"/>
        <v/>
      </c>
      <c r="I490" s="5" t="s">
        <v>444</v>
      </c>
    </row>
    <row r="491" spans="1:9">
      <c r="A491" s="32" t="s">
        <v>776</v>
      </c>
      <c r="B491" s="32" t="s">
        <v>191</v>
      </c>
      <c r="C491" s="31">
        <v>321</v>
      </c>
      <c r="D491" s="32">
        <v>10</v>
      </c>
      <c r="E491" s="31" t="str">
        <f t="shared" si="21"/>
        <v/>
      </c>
      <c r="I491" s="5" t="s">
        <v>444</v>
      </c>
    </row>
    <row r="492" spans="1:9">
      <c r="A492" s="30" t="s">
        <v>777</v>
      </c>
      <c r="B492" s="30" t="s">
        <v>192</v>
      </c>
      <c r="C492" s="29">
        <v>356</v>
      </c>
      <c r="D492" s="30">
        <v>10</v>
      </c>
      <c r="E492" s="29" t="str">
        <f t="shared" si="21"/>
        <v/>
      </c>
      <c r="I492" s="5" t="s">
        <v>444</v>
      </c>
    </row>
    <row r="493" spans="1:9" ht="98.25" customHeight="1">
      <c r="C493" s="5" t="s">
        <v>490</v>
      </c>
      <c r="D493" s="60" t="s">
        <v>490</v>
      </c>
      <c r="E493" s="187" t="str">
        <f t="shared" si="21"/>
        <v/>
      </c>
      <c r="I493" s="5" t="s">
        <v>444</v>
      </c>
    </row>
    <row r="494" spans="1:9">
      <c r="A494" s="28" t="s">
        <v>1202</v>
      </c>
      <c r="B494" s="28" t="s">
        <v>106</v>
      </c>
      <c r="C494" s="27">
        <v>43</v>
      </c>
      <c r="D494" s="28">
        <v>30</v>
      </c>
      <c r="E494" s="27" t="str">
        <f t="shared" si="21"/>
        <v/>
      </c>
      <c r="I494" s="5" t="s">
        <v>444</v>
      </c>
    </row>
    <row r="495" spans="1:9">
      <c r="A495" s="30" t="s">
        <v>1203</v>
      </c>
      <c r="B495" s="30" t="s">
        <v>107</v>
      </c>
      <c r="C495" s="29">
        <v>45</v>
      </c>
      <c r="D495" s="30">
        <v>30</v>
      </c>
      <c r="E495" s="29" t="str">
        <f t="shared" si="21"/>
        <v/>
      </c>
      <c r="I495" s="5" t="s">
        <v>444</v>
      </c>
    </row>
    <row r="496" spans="1:9">
      <c r="A496" s="32" t="s">
        <v>1204</v>
      </c>
      <c r="B496" s="32" t="s">
        <v>108</v>
      </c>
      <c r="C496" s="31">
        <v>49</v>
      </c>
      <c r="D496" s="32">
        <v>30</v>
      </c>
      <c r="E496" s="31" t="str">
        <f t="shared" si="21"/>
        <v/>
      </c>
      <c r="I496" s="5" t="s">
        <v>444</v>
      </c>
    </row>
    <row r="497" spans="1:9">
      <c r="A497" s="30" t="s">
        <v>1205</v>
      </c>
      <c r="B497" s="30" t="s">
        <v>109</v>
      </c>
      <c r="C497" s="29">
        <v>50</v>
      </c>
      <c r="D497" s="30">
        <v>30</v>
      </c>
      <c r="E497" s="29" t="str">
        <f t="shared" si="21"/>
        <v/>
      </c>
      <c r="I497" s="5" t="s">
        <v>444</v>
      </c>
    </row>
    <row r="498" spans="1:9">
      <c r="A498" s="32" t="s">
        <v>1206</v>
      </c>
      <c r="B498" s="32" t="s">
        <v>110</v>
      </c>
      <c r="C498" s="31">
        <v>54</v>
      </c>
      <c r="D498" s="32">
        <v>30</v>
      </c>
      <c r="E498" s="31" t="str">
        <f t="shared" si="21"/>
        <v/>
      </c>
      <c r="I498" s="5" t="s">
        <v>444</v>
      </c>
    </row>
    <row r="499" spans="1:9">
      <c r="A499" s="30" t="s">
        <v>1207</v>
      </c>
      <c r="B499" s="30" t="s">
        <v>111</v>
      </c>
      <c r="C499" s="29">
        <v>55</v>
      </c>
      <c r="D499" s="30">
        <v>30</v>
      </c>
      <c r="E499" s="29" t="str">
        <f t="shared" si="21"/>
        <v/>
      </c>
      <c r="I499" s="5" t="s">
        <v>444</v>
      </c>
    </row>
    <row r="500" spans="1:9">
      <c r="A500" s="32" t="s">
        <v>1034</v>
      </c>
      <c r="B500" s="32" t="s">
        <v>112</v>
      </c>
      <c r="C500" s="31">
        <v>59</v>
      </c>
      <c r="D500" s="32">
        <v>30</v>
      </c>
      <c r="E500" s="31" t="str">
        <f t="shared" si="21"/>
        <v/>
      </c>
      <c r="I500" s="5" t="s">
        <v>444</v>
      </c>
    </row>
    <row r="501" spans="1:9">
      <c r="A501" s="30" t="s">
        <v>1208</v>
      </c>
      <c r="B501" s="30" t="s">
        <v>113</v>
      </c>
      <c r="C501" s="29">
        <v>61</v>
      </c>
      <c r="D501" s="30">
        <v>30</v>
      </c>
      <c r="E501" s="29" t="str">
        <f t="shared" si="21"/>
        <v/>
      </c>
      <c r="I501" s="5" t="s">
        <v>444</v>
      </c>
    </row>
    <row r="502" spans="1:9">
      <c r="A502" s="32" t="s">
        <v>1209</v>
      </c>
      <c r="B502" s="32" t="s">
        <v>151</v>
      </c>
      <c r="C502" s="31">
        <v>77</v>
      </c>
      <c r="D502" s="32">
        <v>30</v>
      </c>
      <c r="E502" s="31" t="str">
        <f t="shared" si="21"/>
        <v/>
      </c>
      <c r="I502" s="5" t="s">
        <v>444</v>
      </c>
    </row>
    <row r="503" spans="1:9">
      <c r="A503" s="30" t="s">
        <v>1210</v>
      </c>
      <c r="B503" s="30" t="s">
        <v>152</v>
      </c>
      <c r="C503" s="29">
        <v>85</v>
      </c>
      <c r="D503" s="30">
        <v>30</v>
      </c>
      <c r="E503" s="29" t="str">
        <f t="shared" si="21"/>
        <v/>
      </c>
      <c r="I503" s="5" t="s">
        <v>444</v>
      </c>
    </row>
    <row r="504" spans="1:9">
      <c r="A504" s="32" t="s">
        <v>1211</v>
      </c>
      <c r="B504" s="32" t="s">
        <v>153</v>
      </c>
      <c r="C504" s="31">
        <v>99</v>
      </c>
      <c r="D504" s="32">
        <v>30</v>
      </c>
      <c r="E504" s="31" t="str">
        <f t="shared" si="21"/>
        <v/>
      </c>
      <c r="I504" s="5" t="s">
        <v>444</v>
      </c>
    </row>
    <row r="505" spans="1:9">
      <c r="A505" s="30" t="s">
        <v>1212</v>
      </c>
      <c r="B505" s="30" t="s">
        <v>154</v>
      </c>
      <c r="C505" s="29">
        <v>132</v>
      </c>
      <c r="D505" s="30">
        <v>30</v>
      </c>
      <c r="E505" s="29" t="str">
        <f t="shared" si="21"/>
        <v/>
      </c>
      <c r="I505" s="5" t="s">
        <v>444</v>
      </c>
    </row>
    <row r="506" spans="1:9" ht="88.5" customHeight="1">
      <c r="A506" s="87"/>
      <c r="B506" s="131"/>
      <c r="C506" s="76" t="s">
        <v>490</v>
      </c>
      <c r="D506" s="131" t="s">
        <v>490</v>
      </c>
      <c r="E506" s="87" t="str">
        <f t="shared" si="21"/>
        <v/>
      </c>
      <c r="I506" s="5" t="s">
        <v>444</v>
      </c>
    </row>
    <row r="507" spans="1:9">
      <c r="A507" s="28" t="s">
        <v>636</v>
      </c>
      <c r="B507" s="28" t="s">
        <v>1199</v>
      </c>
      <c r="C507" s="27">
        <v>79</v>
      </c>
      <c r="D507" s="28">
        <v>30</v>
      </c>
      <c r="E507" s="27" t="str">
        <f t="shared" si="21"/>
        <v/>
      </c>
      <c r="I507" s="5" t="s">
        <v>444</v>
      </c>
    </row>
    <row r="508" spans="1:9">
      <c r="A508" s="30" t="s">
        <v>637</v>
      </c>
      <c r="B508" s="30" t="s">
        <v>1200</v>
      </c>
      <c r="C508" s="29">
        <v>84</v>
      </c>
      <c r="D508" s="30">
        <v>30</v>
      </c>
      <c r="E508" s="29" t="str">
        <f t="shared" si="21"/>
        <v/>
      </c>
      <c r="I508" s="5" t="s">
        <v>444</v>
      </c>
    </row>
    <row r="509" spans="1:9" ht="18">
      <c r="A509" s="33" t="s">
        <v>445</v>
      </c>
      <c r="B509" s="140" t="s">
        <v>445</v>
      </c>
      <c r="C509" s="34"/>
      <c r="D509" s="136"/>
      <c r="E509" s="34"/>
      <c r="I509" s="5" t="s">
        <v>445</v>
      </c>
    </row>
    <row r="510" spans="1:9" ht="130.5" customHeight="1">
      <c r="A510" s="59"/>
      <c r="C510" s="187" t="s">
        <v>490</v>
      </c>
      <c r="D510" s="60" t="s">
        <v>490</v>
      </c>
      <c r="E510" s="59" t="str">
        <f t="shared" ref="E510:E538" si="22">IF($A510="","",IF(INDEX($B$4:$B$14,MATCH(D510,$C$4:$C$14,0)),ROUND(C510*(1-INDEX($B$4:$B$14,MATCH(D510,$C$4:$C$14,0))),2),""))</f>
        <v/>
      </c>
      <c r="I510" s="5" t="s">
        <v>445</v>
      </c>
    </row>
    <row r="511" spans="1:9">
      <c r="A511" s="36" t="s">
        <v>760</v>
      </c>
      <c r="B511" s="36" t="s">
        <v>308</v>
      </c>
      <c r="C511" s="35">
        <v>51</v>
      </c>
      <c r="D511" s="36">
        <v>10</v>
      </c>
      <c r="E511" s="35" t="str">
        <f t="shared" si="22"/>
        <v/>
      </c>
      <c r="I511" s="5" t="s">
        <v>445</v>
      </c>
    </row>
    <row r="512" spans="1:9">
      <c r="A512" s="38" t="s">
        <v>761</v>
      </c>
      <c r="B512" s="38" t="s">
        <v>309</v>
      </c>
      <c r="C512" s="37">
        <v>56</v>
      </c>
      <c r="D512" s="38">
        <v>10</v>
      </c>
      <c r="E512" s="37" t="str">
        <f t="shared" si="22"/>
        <v/>
      </c>
      <c r="I512" s="5" t="s">
        <v>445</v>
      </c>
    </row>
    <row r="513" spans="1:9">
      <c r="A513" s="36" t="s">
        <v>762</v>
      </c>
      <c r="B513" s="36" t="s">
        <v>310</v>
      </c>
      <c r="C513" s="35">
        <v>63</v>
      </c>
      <c r="D513" s="36">
        <v>10</v>
      </c>
      <c r="E513" s="35" t="str">
        <f t="shared" si="22"/>
        <v/>
      </c>
      <c r="I513" s="5" t="s">
        <v>445</v>
      </c>
    </row>
    <row r="514" spans="1:9">
      <c r="A514" s="38" t="s">
        <v>763</v>
      </c>
      <c r="B514" s="38" t="s">
        <v>311</v>
      </c>
      <c r="C514" s="37">
        <v>68</v>
      </c>
      <c r="D514" s="38">
        <v>10</v>
      </c>
      <c r="E514" s="37" t="str">
        <f t="shared" si="22"/>
        <v/>
      </c>
      <c r="I514" s="5" t="s">
        <v>445</v>
      </c>
    </row>
    <row r="515" spans="1:9">
      <c r="A515" s="36" t="s">
        <v>764</v>
      </c>
      <c r="B515" s="36" t="s">
        <v>312</v>
      </c>
      <c r="C515" s="35">
        <v>76</v>
      </c>
      <c r="D515" s="36">
        <v>10</v>
      </c>
      <c r="E515" s="35" t="str">
        <f t="shared" si="22"/>
        <v/>
      </c>
      <c r="I515" s="5" t="s">
        <v>445</v>
      </c>
    </row>
    <row r="516" spans="1:9">
      <c r="A516" s="38" t="s">
        <v>765</v>
      </c>
      <c r="B516" s="38" t="s">
        <v>313</v>
      </c>
      <c r="C516" s="37">
        <v>82</v>
      </c>
      <c r="D516" s="38">
        <v>10</v>
      </c>
      <c r="E516" s="37" t="str">
        <f t="shared" si="22"/>
        <v/>
      </c>
      <c r="I516" s="5" t="s">
        <v>445</v>
      </c>
    </row>
    <row r="517" spans="1:9">
      <c r="A517" s="36" t="s">
        <v>766</v>
      </c>
      <c r="B517" s="36" t="s">
        <v>314</v>
      </c>
      <c r="C517" s="35">
        <v>86</v>
      </c>
      <c r="D517" s="36">
        <v>10</v>
      </c>
      <c r="E517" s="35" t="str">
        <f t="shared" si="22"/>
        <v/>
      </c>
      <c r="I517" s="5" t="s">
        <v>445</v>
      </c>
    </row>
    <row r="518" spans="1:9">
      <c r="A518" s="38" t="s">
        <v>767</v>
      </c>
      <c r="B518" s="38" t="s">
        <v>315</v>
      </c>
      <c r="C518" s="37">
        <v>93</v>
      </c>
      <c r="D518" s="38">
        <v>10</v>
      </c>
      <c r="E518" s="37" t="str">
        <f t="shared" si="22"/>
        <v/>
      </c>
      <c r="I518" s="5" t="s">
        <v>445</v>
      </c>
    </row>
    <row r="519" spans="1:9">
      <c r="A519" s="36" t="s">
        <v>768</v>
      </c>
      <c r="B519" s="36" t="s">
        <v>316</v>
      </c>
      <c r="C519" s="35">
        <v>95</v>
      </c>
      <c r="D519" s="36">
        <v>10</v>
      </c>
      <c r="E519" s="35" t="str">
        <f t="shared" si="22"/>
        <v/>
      </c>
      <c r="I519" s="5" t="s">
        <v>445</v>
      </c>
    </row>
    <row r="520" spans="1:9">
      <c r="A520" s="38" t="s">
        <v>769</v>
      </c>
      <c r="B520" s="38" t="s">
        <v>317</v>
      </c>
      <c r="C520" s="37">
        <v>104</v>
      </c>
      <c r="D520" s="38">
        <v>10</v>
      </c>
      <c r="E520" s="37" t="str">
        <f t="shared" si="22"/>
        <v/>
      </c>
      <c r="I520" s="5" t="s">
        <v>445</v>
      </c>
    </row>
    <row r="521" spans="1:9" ht="71.25" customHeight="1">
      <c r="A521" s="104"/>
      <c r="B521" s="132"/>
      <c r="C521" s="77" t="s">
        <v>490</v>
      </c>
      <c r="D521" s="132" t="s">
        <v>490</v>
      </c>
      <c r="E521" s="104" t="str">
        <f t="shared" si="22"/>
        <v/>
      </c>
      <c r="I521" s="5" t="s">
        <v>445</v>
      </c>
    </row>
    <row r="522" spans="1:9">
      <c r="A522" s="36" t="s">
        <v>790</v>
      </c>
      <c r="B522" s="36" t="s">
        <v>320</v>
      </c>
      <c r="C522" s="35">
        <v>80</v>
      </c>
      <c r="D522" s="36">
        <v>10</v>
      </c>
      <c r="E522" s="35" t="str">
        <f t="shared" si="22"/>
        <v/>
      </c>
      <c r="I522" s="5" t="s">
        <v>445</v>
      </c>
    </row>
    <row r="523" spans="1:9">
      <c r="A523" s="38" t="s">
        <v>791</v>
      </c>
      <c r="B523" s="38" t="s">
        <v>321</v>
      </c>
      <c r="C523" s="37">
        <v>90</v>
      </c>
      <c r="D523" s="38">
        <v>10</v>
      </c>
      <c r="E523" s="37" t="str">
        <f t="shared" si="22"/>
        <v/>
      </c>
      <c r="I523" s="5" t="s">
        <v>445</v>
      </c>
    </row>
    <row r="524" spans="1:9" ht="69.75" customHeight="1">
      <c r="A524" s="88"/>
      <c r="B524" s="133"/>
      <c r="C524" s="78" t="s">
        <v>490</v>
      </c>
      <c r="D524" s="133" t="s">
        <v>490</v>
      </c>
      <c r="E524" s="88" t="str">
        <f t="shared" si="22"/>
        <v/>
      </c>
      <c r="I524" s="5" t="s">
        <v>445</v>
      </c>
    </row>
    <row r="525" spans="1:9">
      <c r="A525" s="36" t="s">
        <v>792</v>
      </c>
      <c r="B525" s="36" t="s">
        <v>322</v>
      </c>
      <c r="C525" s="35">
        <v>90</v>
      </c>
      <c r="D525" s="36">
        <v>10</v>
      </c>
      <c r="E525" s="35" t="str">
        <f t="shared" si="22"/>
        <v/>
      </c>
      <c r="I525" s="5" t="s">
        <v>445</v>
      </c>
    </row>
    <row r="526" spans="1:9">
      <c r="A526" s="38" t="s">
        <v>793</v>
      </c>
      <c r="B526" s="38" t="s">
        <v>323</v>
      </c>
      <c r="C526" s="37">
        <v>100</v>
      </c>
      <c r="D526" s="38">
        <v>10</v>
      </c>
      <c r="E526" s="37" t="str">
        <f t="shared" si="22"/>
        <v/>
      </c>
      <c r="I526" s="5" t="s">
        <v>445</v>
      </c>
    </row>
    <row r="527" spans="1:9" ht="82.5" customHeight="1">
      <c r="A527" s="88"/>
      <c r="B527" s="133"/>
      <c r="C527" s="78" t="s">
        <v>490</v>
      </c>
      <c r="D527" s="133" t="s">
        <v>490</v>
      </c>
      <c r="E527" s="88" t="str">
        <f t="shared" si="22"/>
        <v/>
      </c>
      <c r="I527" s="5" t="s">
        <v>445</v>
      </c>
    </row>
    <row r="528" spans="1:9">
      <c r="A528" s="36" t="s">
        <v>822</v>
      </c>
      <c r="B528" s="36" t="s">
        <v>326</v>
      </c>
      <c r="C528" s="35">
        <v>95</v>
      </c>
      <c r="D528" s="36">
        <v>10</v>
      </c>
      <c r="E528" s="35" t="str">
        <f t="shared" si="22"/>
        <v/>
      </c>
      <c r="I528" s="5" t="s">
        <v>445</v>
      </c>
    </row>
    <row r="529" spans="1:9">
      <c r="A529" s="38" t="s">
        <v>823</v>
      </c>
      <c r="B529" s="38" t="s">
        <v>327</v>
      </c>
      <c r="C529" s="37">
        <v>107</v>
      </c>
      <c r="D529" s="38">
        <v>10</v>
      </c>
      <c r="E529" s="37" t="str">
        <f t="shared" si="22"/>
        <v/>
      </c>
      <c r="I529" s="5" t="s">
        <v>445</v>
      </c>
    </row>
    <row r="530" spans="1:9">
      <c r="A530" s="36" t="s">
        <v>824</v>
      </c>
      <c r="B530" s="36" t="s">
        <v>328</v>
      </c>
      <c r="C530" s="35">
        <v>107</v>
      </c>
      <c r="D530" s="36">
        <v>10</v>
      </c>
      <c r="E530" s="35" t="str">
        <f t="shared" si="22"/>
        <v/>
      </c>
      <c r="I530" s="5" t="s">
        <v>445</v>
      </c>
    </row>
    <row r="531" spans="1:9" ht="85.5" customHeight="1">
      <c r="A531" s="88"/>
      <c r="B531" s="133"/>
      <c r="C531" s="78" t="s">
        <v>490</v>
      </c>
      <c r="D531" s="133" t="s">
        <v>490</v>
      </c>
      <c r="E531" s="88" t="str">
        <f t="shared" si="22"/>
        <v/>
      </c>
      <c r="I531" s="5" t="s">
        <v>445</v>
      </c>
    </row>
    <row r="532" spans="1:9">
      <c r="A532" s="36" t="s">
        <v>825</v>
      </c>
      <c r="B532" s="36" t="s">
        <v>329</v>
      </c>
      <c r="C532" s="35">
        <v>132</v>
      </c>
      <c r="D532" s="36">
        <v>10</v>
      </c>
      <c r="E532" s="35" t="str">
        <f t="shared" si="22"/>
        <v/>
      </c>
      <c r="I532" s="5" t="s">
        <v>445</v>
      </c>
    </row>
    <row r="533" spans="1:9">
      <c r="A533" s="38" t="s">
        <v>826</v>
      </c>
      <c r="B533" s="38" t="s">
        <v>330</v>
      </c>
      <c r="C533" s="37">
        <v>144</v>
      </c>
      <c r="D533" s="38">
        <v>10</v>
      </c>
      <c r="E533" s="37" t="str">
        <f t="shared" si="22"/>
        <v/>
      </c>
      <c r="I533" s="5" t="s">
        <v>445</v>
      </c>
    </row>
    <row r="534" spans="1:9">
      <c r="A534" s="36" t="s">
        <v>827</v>
      </c>
      <c r="B534" s="36" t="s">
        <v>331</v>
      </c>
      <c r="C534" s="35">
        <v>144</v>
      </c>
      <c r="D534" s="36">
        <v>10</v>
      </c>
      <c r="E534" s="35" t="str">
        <f t="shared" si="22"/>
        <v/>
      </c>
      <c r="I534" s="5" t="s">
        <v>445</v>
      </c>
    </row>
    <row r="535" spans="1:9" ht="80.25" customHeight="1">
      <c r="B535" s="5"/>
      <c r="C535" s="5" t="s">
        <v>490</v>
      </c>
      <c r="D535" s="60" t="s">
        <v>490</v>
      </c>
      <c r="E535" s="187" t="str">
        <f t="shared" si="22"/>
        <v/>
      </c>
      <c r="I535" s="5" t="s">
        <v>445</v>
      </c>
    </row>
    <row r="536" spans="1:9">
      <c r="A536" s="36" t="s">
        <v>828</v>
      </c>
      <c r="B536" s="35" t="s">
        <v>332</v>
      </c>
      <c r="C536" s="35">
        <v>144</v>
      </c>
      <c r="D536" s="36">
        <v>10</v>
      </c>
      <c r="E536" s="35" t="str">
        <f t="shared" si="22"/>
        <v/>
      </c>
      <c r="I536" s="5" t="s">
        <v>445</v>
      </c>
    </row>
    <row r="537" spans="1:9">
      <c r="A537" s="38" t="s">
        <v>829</v>
      </c>
      <c r="B537" s="37" t="s">
        <v>333</v>
      </c>
      <c r="C537" s="37">
        <v>157</v>
      </c>
      <c r="D537" s="38">
        <v>10</v>
      </c>
      <c r="E537" s="37" t="str">
        <f t="shared" si="22"/>
        <v/>
      </c>
      <c r="I537" s="5" t="s">
        <v>445</v>
      </c>
    </row>
    <row r="538" spans="1:9">
      <c r="A538" s="36" t="s">
        <v>830</v>
      </c>
      <c r="B538" s="35" t="s">
        <v>334</v>
      </c>
      <c r="C538" s="35">
        <v>157</v>
      </c>
      <c r="D538" s="36">
        <v>10</v>
      </c>
      <c r="E538" s="35" t="str">
        <f t="shared" si="22"/>
        <v/>
      </c>
      <c r="I538" s="5" t="s">
        <v>445</v>
      </c>
    </row>
    <row r="539" spans="1:9" ht="18">
      <c r="A539" s="39" t="s">
        <v>176</v>
      </c>
      <c r="B539" s="145" t="s">
        <v>176</v>
      </c>
      <c r="C539" s="40"/>
      <c r="D539" s="39"/>
      <c r="E539" s="40"/>
      <c r="I539" s="5" t="s">
        <v>176</v>
      </c>
    </row>
    <row r="540" spans="1:9" ht="105" customHeight="1">
      <c r="A540" s="1"/>
      <c r="B540" s="5"/>
      <c r="C540" t="s">
        <v>490</v>
      </c>
      <c r="D540" s="60" t="s">
        <v>490</v>
      </c>
      <c r="E540" s="2" t="str">
        <f t="shared" ref="E540:E555" si="23">IF($A540="","",IF(INDEX($B$4:$B$14,MATCH(D540,$C$4:$C$14,0)),ROUND(C540*(1-INDEX($B$4:$B$14,MATCH(D540,$C$4:$C$14,0))),2),""))</f>
        <v/>
      </c>
      <c r="I540" s="5" t="s">
        <v>176</v>
      </c>
    </row>
    <row r="541" spans="1:9">
      <c r="A541" s="42" t="s">
        <v>836</v>
      </c>
      <c r="B541" s="41" t="s">
        <v>335</v>
      </c>
      <c r="C541" s="41">
        <v>80</v>
      </c>
      <c r="D541" s="42">
        <v>10</v>
      </c>
      <c r="E541" s="41" t="str">
        <f t="shared" si="23"/>
        <v/>
      </c>
      <c r="I541" s="5" t="s">
        <v>176</v>
      </c>
    </row>
    <row r="542" spans="1:9">
      <c r="A542" s="137" t="s">
        <v>837</v>
      </c>
      <c r="B542" s="45" t="s">
        <v>336</v>
      </c>
      <c r="C542" s="45">
        <v>80</v>
      </c>
      <c r="D542" s="137">
        <v>10</v>
      </c>
      <c r="E542" s="45" t="str">
        <f t="shared" si="23"/>
        <v/>
      </c>
      <c r="I542" s="5" t="s">
        <v>176</v>
      </c>
    </row>
    <row r="543" spans="1:9" ht="96" customHeight="1">
      <c r="A543" s="138"/>
      <c r="B543" s="86"/>
      <c r="C543" s="86" t="s">
        <v>490</v>
      </c>
      <c r="D543" s="138" t="s">
        <v>490</v>
      </c>
      <c r="E543" s="86" t="str">
        <f t="shared" si="23"/>
        <v/>
      </c>
      <c r="I543" s="5" t="s">
        <v>176</v>
      </c>
    </row>
    <row r="544" spans="1:9">
      <c r="A544" s="42" t="s">
        <v>583</v>
      </c>
      <c r="B544" s="41" t="s">
        <v>337</v>
      </c>
      <c r="C544" s="41">
        <v>31</v>
      </c>
      <c r="D544" s="42">
        <v>10</v>
      </c>
      <c r="E544" s="41" t="str">
        <f t="shared" si="23"/>
        <v/>
      </c>
      <c r="I544" s="5" t="s">
        <v>176</v>
      </c>
    </row>
    <row r="545" spans="1:9">
      <c r="A545" s="137" t="s">
        <v>582</v>
      </c>
      <c r="B545" s="45" t="s">
        <v>338</v>
      </c>
      <c r="C545" s="45">
        <v>31</v>
      </c>
      <c r="D545" s="137">
        <v>10</v>
      </c>
      <c r="E545" s="45" t="str">
        <f t="shared" si="23"/>
        <v/>
      </c>
      <c r="I545" s="5" t="s">
        <v>176</v>
      </c>
    </row>
    <row r="546" spans="1:9" ht="94.15" customHeight="1">
      <c r="A546" s="138"/>
      <c r="B546" s="86"/>
      <c r="C546" s="86" t="s">
        <v>490</v>
      </c>
      <c r="D546" s="138" t="s">
        <v>490</v>
      </c>
      <c r="E546" s="86" t="str">
        <f t="shared" si="23"/>
        <v/>
      </c>
      <c r="I546" s="5" t="s">
        <v>176</v>
      </c>
    </row>
    <row r="547" spans="1:9">
      <c r="A547" s="42" t="s">
        <v>838</v>
      </c>
      <c r="B547" s="41" t="s">
        <v>339</v>
      </c>
      <c r="C547" s="41">
        <v>48</v>
      </c>
      <c r="D547" s="42">
        <v>10</v>
      </c>
      <c r="E547" s="41" t="str">
        <f t="shared" si="23"/>
        <v/>
      </c>
      <c r="I547" s="5" t="s">
        <v>176</v>
      </c>
    </row>
    <row r="548" spans="1:9">
      <c r="A548" s="137" t="s">
        <v>839</v>
      </c>
      <c r="B548" s="45" t="s">
        <v>340</v>
      </c>
      <c r="C548" s="45">
        <v>48</v>
      </c>
      <c r="D548" s="137">
        <v>10</v>
      </c>
      <c r="E548" s="45" t="str">
        <f t="shared" si="23"/>
        <v/>
      </c>
      <c r="I548" s="5" t="s">
        <v>176</v>
      </c>
    </row>
    <row r="549" spans="1:9" ht="79.150000000000006" customHeight="1">
      <c r="A549" s="1"/>
      <c r="B549"/>
      <c r="C549" t="s">
        <v>490</v>
      </c>
      <c r="D549" s="1" t="s">
        <v>490</v>
      </c>
      <c r="E549" s="2" t="str">
        <f t="shared" si="23"/>
        <v/>
      </c>
      <c r="I549" s="5" t="s">
        <v>176</v>
      </c>
    </row>
    <row r="550" spans="1:9">
      <c r="A550" s="42" t="s">
        <v>840</v>
      </c>
      <c r="B550" s="41" t="s">
        <v>341</v>
      </c>
      <c r="C550" s="41">
        <v>45</v>
      </c>
      <c r="D550" s="42">
        <v>10</v>
      </c>
      <c r="E550" s="41" t="str">
        <f t="shared" si="23"/>
        <v/>
      </c>
      <c r="I550" s="5" t="s">
        <v>176</v>
      </c>
    </row>
    <row r="551" spans="1:9">
      <c r="A551" s="137" t="s">
        <v>841</v>
      </c>
      <c r="B551" s="45" t="s">
        <v>342</v>
      </c>
      <c r="C551" s="45">
        <v>45</v>
      </c>
      <c r="D551" s="137">
        <v>10</v>
      </c>
      <c r="E551" s="45" t="str">
        <f t="shared" si="23"/>
        <v/>
      </c>
      <c r="I551" s="5" t="s">
        <v>176</v>
      </c>
    </row>
    <row r="552" spans="1:9" ht="87.6" customHeight="1">
      <c r="A552" s="1"/>
      <c r="B552"/>
      <c r="C552" t="s">
        <v>490</v>
      </c>
      <c r="D552" s="1" t="s">
        <v>490</v>
      </c>
      <c r="E552" s="2" t="str">
        <f t="shared" si="23"/>
        <v/>
      </c>
      <c r="I552" s="5" t="s">
        <v>176</v>
      </c>
    </row>
    <row r="553" spans="1:9">
      <c r="A553" s="42" t="s">
        <v>842</v>
      </c>
      <c r="B553" s="42" t="s">
        <v>343</v>
      </c>
      <c r="C553" s="41">
        <v>55</v>
      </c>
      <c r="D553" s="42">
        <v>10</v>
      </c>
      <c r="E553" s="41" t="str">
        <f t="shared" si="23"/>
        <v/>
      </c>
      <c r="I553" s="5" t="s">
        <v>176</v>
      </c>
    </row>
    <row r="554" spans="1:9">
      <c r="A554" s="44" t="s">
        <v>843</v>
      </c>
      <c r="B554" s="44" t="s">
        <v>344</v>
      </c>
      <c r="C554" s="43">
        <v>55</v>
      </c>
      <c r="D554" s="44">
        <v>10</v>
      </c>
      <c r="E554" s="43" t="str">
        <f t="shared" si="23"/>
        <v/>
      </c>
      <c r="I554" s="5" t="s">
        <v>176</v>
      </c>
    </row>
    <row r="555" spans="1:9" ht="74.25" customHeight="1">
      <c r="A555" s="103"/>
      <c r="B555" s="130"/>
      <c r="C555" s="75" t="s">
        <v>490</v>
      </c>
      <c r="D555" s="138" t="s">
        <v>490</v>
      </c>
      <c r="E555" s="86" t="str">
        <f t="shared" si="23"/>
        <v/>
      </c>
      <c r="I555" s="5" t="s">
        <v>176</v>
      </c>
    </row>
    <row r="556" spans="1:9">
      <c r="A556" s="42" t="s">
        <v>148</v>
      </c>
      <c r="B556" s="42" t="s">
        <v>345</v>
      </c>
      <c r="C556" s="41">
        <v>22.5</v>
      </c>
      <c r="D556" s="42" t="s">
        <v>1071</v>
      </c>
      <c r="E556" s="41" t="s">
        <v>1071</v>
      </c>
      <c r="I556" s="5" t="s">
        <v>176</v>
      </c>
    </row>
    <row r="557" spans="1:9" ht="47.25" customHeight="1">
      <c r="A557" s="103"/>
      <c r="B557" s="134"/>
      <c r="C557" s="79" t="s">
        <v>490</v>
      </c>
      <c r="D557" s="134" t="s">
        <v>490</v>
      </c>
      <c r="E557" s="89" t="str">
        <f>IF($A557="","",IF(INDEX($B$4:$B$14,MATCH(D557,$C$4:$C$14,0)),ROUND(C557*(1-INDEX($B$4:$B$14,MATCH(D557,$C$4:$C$14,0))),2),""))</f>
        <v/>
      </c>
      <c r="I557" s="5" t="s">
        <v>176</v>
      </c>
    </row>
    <row r="558" spans="1:9">
      <c r="A558" s="42" t="s">
        <v>149</v>
      </c>
      <c r="B558" s="42" t="s">
        <v>346</v>
      </c>
      <c r="C558" s="41">
        <v>5</v>
      </c>
      <c r="D558" s="42" t="s">
        <v>1071</v>
      </c>
      <c r="E558" s="41" t="s">
        <v>1071</v>
      </c>
      <c r="I558" s="5" t="s">
        <v>176</v>
      </c>
    </row>
    <row r="559" spans="1:9" ht="18">
      <c r="A559" s="46" t="s">
        <v>139</v>
      </c>
      <c r="B559" s="146" t="s">
        <v>139</v>
      </c>
      <c r="C559" s="47"/>
      <c r="D559" s="46"/>
      <c r="E559" s="47"/>
      <c r="I559" s="5" t="s">
        <v>139</v>
      </c>
    </row>
    <row r="560" spans="1:9" ht="103.5" customHeight="1">
      <c r="A560" s="59"/>
      <c r="C560" s="187" t="s">
        <v>490</v>
      </c>
      <c r="D560" s="60" t="s">
        <v>490</v>
      </c>
      <c r="E560" s="59" t="str">
        <f t="shared" ref="E560:E591" si="24">IF($A560="","",IF(INDEX($B$4:$B$14,MATCH(D560,$C$4:$C$14,0)),ROUND(C560*(1-INDEX($B$4:$B$14,MATCH(D560,$C$4:$C$14,0))),2),""))</f>
        <v/>
      </c>
      <c r="I560" s="5" t="s">
        <v>139</v>
      </c>
    </row>
    <row r="561" spans="1:9">
      <c r="A561" s="22" t="s">
        <v>601</v>
      </c>
      <c r="B561" s="21" t="s">
        <v>158</v>
      </c>
      <c r="C561" s="21">
        <v>140</v>
      </c>
      <c r="D561" s="22">
        <v>1</v>
      </c>
      <c r="E561" s="21" t="str">
        <f t="shared" si="24"/>
        <v/>
      </c>
      <c r="I561" s="5" t="s">
        <v>139</v>
      </c>
    </row>
    <row r="562" spans="1:9">
      <c r="A562" s="24" t="s">
        <v>602</v>
      </c>
      <c r="B562" s="23" t="s">
        <v>159</v>
      </c>
      <c r="C562" s="23">
        <v>160</v>
      </c>
      <c r="D562" s="24">
        <v>1</v>
      </c>
      <c r="E562" s="23" t="str">
        <f t="shared" si="24"/>
        <v/>
      </c>
      <c r="I562" s="5" t="s">
        <v>139</v>
      </c>
    </row>
    <row r="563" spans="1:9" ht="137.25" customHeight="1">
      <c r="A563" s="5"/>
      <c r="B563" s="5"/>
      <c r="C563" s="5" t="s">
        <v>490</v>
      </c>
      <c r="D563" s="5" t="s">
        <v>490</v>
      </c>
      <c r="E563" s="187" t="str">
        <f t="shared" si="24"/>
        <v/>
      </c>
      <c r="G563" s="5"/>
      <c r="I563" s="5" t="s">
        <v>139</v>
      </c>
    </row>
    <row r="564" spans="1:9">
      <c r="A564" s="22" t="s">
        <v>638</v>
      </c>
      <c r="B564" s="21" t="s">
        <v>114</v>
      </c>
      <c r="C564" s="21">
        <v>19</v>
      </c>
      <c r="D564" s="22">
        <v>30</v>
      </c>
      <c r="E564" s="21" t="str">
        <f t="shared" si="24"/>
        <v/>
      </c>
      <c r="I564" s="5" t="s">
        <v>139</v>
      </c>
    </row>
    <row r="565" spans="1:9">
      <c r="A565" s="24" t="s">
        <v>639</v>
      </c>
      <c r="B565" s="23" t="s">
        <v>115</v>
      </c>
      <c r="C565" s="23">
        <v>29.9</v>
      </c>
      <c r="D565" s="24">
        <v>30</v>
      </c>
      <c r="E565" s="23" t="str">
        <f t="shared" si="24"/>
        <v/>
      </c>
      <c r="I565" s="5" t="s">
        <v>139</v>
      </c>
    </row>
    <row r="566" spans="1:9">
      <c r="A566" s="22" t="s">
        <v>640</v>
      </c>
      <c r="B566" s="21" t="s">
        <v>116</v>
      </c>
      <c r="C566" s="21">
        <v>29.9</v>
      </c>
      <c r="D566" s="22">
        <v>30</v>
      </c>
      <c r="E566" s="21" t="str">
        <f t="shared" si="24"/>
        <v/>
      </c>
      <c r="I566" s="5" t="s">
        <v>139</v>
      </c>
    </row>
    <row r="567" spans="1:9" ht="129" customHeight="1">
      <c r="B567" s="135"/>
      <c r="C567" s="80" t="s">
        <v>490</v>
      </c>
      <c r="D567" s="135" t="s">
        <v>490</v>
      </c>
      <c r="E567" s="101" t="str">
        <f t="shared" si="24"/>
        <v/>
      </c>
      <c r="G567" s="5"/>
      <c r="I567" s="5" t="s">
        <v>139</v>
      </c>
    </row>
    <row r="568" spans="1:9">
      <c r="A568" s="22" t="s">
        <v>622</v>
      </c>
      <c r="B568" s="22" t="s">
        <v>383</v>
      </c>
      <c r="C568" s="21">
        <v>11.5</v>
      </c>
      <c r="D568" s="22">
        <v>10</v>
      </c>
      <c r="E568" s="21" t="str">
        <f t="shared" si="24"/>
        <v/>
      </c>
      <c r="I568" s="5" t="s">
        <v>139</v>
      </c>
    </row>
    <row r="569" spans="1:9" ht="135.75" customHeight="1">
      <c r="C569" s="5" t="s">
        <v>490</v>
      </c>
      <c r="D569" s="60" t="s">
        <v>490</v>
      </c>
      <c r="E569" s="187" t="str">
        <f t="shared" si="24"/>
        <v/>
      </c>
      <c r="F569" s="5"/>
      <c r="G569" s="5"/>
      <c r="I569" s="5" t="s">
        <v>139</v>
      </c>
    </row>
    <row r="570" spans="1:9">
      <c r="A570" s="22" t="s">
        <v>562</v>
      </c>
      <c r="B570" s="22" t="s">
        <v>347</v>
      </c>
      <c r="C570" s="21">
        <v>9.9</v>
      </c>
      <c r="D570" s="22">
        <v>10</v>
      </c>
      <c r="E570" s="21" t="str">
        <f t="shared" si="24"/>
        <v/>
      </c>
      <c r="I570" s="5" t="s">
        <v>139</v>
      </c>
    </row>
    <row r="571" spans="1:9" ht="96.75" customHeight="1">
      <c r="B571" s="5"/>
      <c r="C571" s="5" t="s">
        <v>490</v>
      </c>
      <c r="D571" s="60" t="s">
        <v>490</v>
      </c>
      <c r="E571" s="187" t="str">
        <f t="shared" si="24"/>
        <v/>
      </c>
      <c r="F571" s="5"/>
      <c r="G571" s="5"/>
    </row>
    <row r="572" spans="1:9">
      <c r="A572" s="22" t="s">
        <v>652</v>
      </c>
      <c r="B572" s="21" t="s">
        <v>488</v>
      </c>
      <c r="C572" s="21">
        <v>30.5</v>
      </c>
      <c r="D572" s="22">
        <v>30</v>
      </c>
      <c r="E572" s="21" t="str">
        <f t="shared" si="24"/>
        <v/>
      </c>
    </row>
    <row r="573" spans="1:9" ht="132.75" customHeight="1">
      <c r="A573" s="128"/>
      <c r="B573" s="90"/>
      <c r="C573" s="90" t="s">
        <v>490</v>
      </c>
      <c r="D573" s="128" t="s">
        <v>490</v>
      </c>
      <c r="E573" s="90" t="str">
        <f t="shared" si="24"/>
        <v/>
      </c>
      <c r="G573" s="5"/>
      <c r="I573" s="5" t="s">
        <v>139</v>
      </c>
    </row>
    <row r="574" spans="1:9">
      <c r="A574" s="22" t="s">
        <v>794</v>
      </c>
      <c r="B574" s="21" t="s">
        <v>348</v>
      </c>
      <c r="C574" s="21">
        <v>22</v>
      </c>
      <c r="D574" s="22">
        <v>10</v>
      </c>
      <c r="E574" s="21" t="str">
        <f t="shared" si="24"/>
        <v/>
      </c>
      <c r="I574" s="5" t="s">
        <v>139</v>
      </c>
    </row>
    <row r="575" spans="1:9">
      <c r="A575" s="24" t="s">
        <v>563</v>
      </c>
      <c r="B575" s="23" t="s">
        <v>349</v>
      </c>
      <c r="C575" s="23">
        <v>29</v>
      </c>
      <c r="D575" s="24">
        <v>10</v>
      </c>
      <c r="E575" s="23" t="str">
        <f t="shared" si="24"/>
        <v/>
      </c>
      <c r="I575" s="5" t="s">
        <v>139</v>
      </c>
    </row>
    <row r="576" spans="1:9" ht="104.25" customHeight="1">
      <c r="B576" s="5"/>
      <c r="C576" s="5" t="s">
        <v>490</v>
      </c>
      <c r="D576" s="60" t="s">
        <v>490</v>
      </c>
      <c r="E576" s="187" t="str">
        <f t="shared" si="24"/>
        <v/>
      </c>
      <c r="G576" s="5"/>
      <c r="I576" s="5" t="s">
        <v>139</v>
      </c>
    </row>
    <row r="577" spans="1:9">
      <c r="A577" s="22" t="s">
        <v>155</v>
      </c>
      <c r="B577" s="22" t="s">
        <v>350</v>
      </c>
      <c r="C577" s="21">
        <v>7.5</v>
      </c>
      <c r="D577" s="22">
        <v>10</v>
      </c>
      <c r="E577" s="21" t="str">
        <f t="shared" si="24"/>
        <v/>
      </c>
      <c r="I577" s="5" t="s">
        <v>139</v>
      </c>
    </row>
    <row r="578" spans="1:9" ht="114" customHeight="1">
      <c r="C578" s="5" t="s">
        <v>490</v>
      </c>
      <c r="D578" s="60" t="s">
        <v>490</v>
      </c>
      <c r="E578" s="187" t="str">
        <f t="shared" si="24"/>
        <v/>
      </c>
      <c r="G578" s="5"/>
      <c r="I578" s="5" t="s">
        <v>139</v>
      </c>
    </row>
    <row r="579" spans="1:9">
      <c r="A579" s="22" t="s">
        <v>156</v>
      </c>
      <c r="B579" s="22" t="s">
        <v>351</v>
      </c>
      <c r="C579" s="21">
        <v>11</v>
      </c>
      <c r="D579" s="22">
        <v>10</v>
      </c>
      <c r="E579" s="21" t="str">
        <f t="shared" si="24"/>
        <v/>
      </c>
      <c r="I579" s="5" t="s">
        <v>139</v>
      </c>
    </row>
    <row r="580" spans="1:9" ht="116.25" customHeight="1">
      <c r="A580" s="109"/>
      <c r="B580" s="129"/>
      <c r="C580" s="108" t="s">
        <v>490</v>
      </c>
      <c r="D580" s="129" t="s">
        <v>490</v>
      </c>
      <c r="E580" s="109" t="str">
        <f t="shared" si="24"/>
        <v/>
      </c>
      <c r="G580" s="5"/>
      <c r="I580" s="5" t="s">
        <v>139</v>
      </c>
    </row>
    <row r="581" spans="1:9">
      <c r="A581" s="22" t="s">
        <v>1102</v>
      </c>
      <c r="B581" s="22" t="s">
        <v>352</v>
      </c>
      <c r="C581" s="21">
        <v>2.5</v>
      </c>
      <c r="D581" s="22">
        <v>10</v>
      </c>
      <c r="E581" s="21" t="str">
        <f t="shared" si="24"/>
        <v/>
      </c>
      <c r="I581" s="5" t="s">
        <v>139</v>
      </c>
    </row>
    <row r="582" spans="1:9" ht="115.5" customHeight="1">
      <c r="A582" s="109"/>
      <c r="B582" s="129"/>
      <c r="C582" s="108" t="s">
        <v>490</v>
      </c>
      <c r="D582" s="129" t="s">
        <v>490</v>
      </c>
      <c r="E582" s="109" t="str">
        <f t="shared" si="24"/>
        <v/>
      </c>
      <c r="G582" s="5"/>
      <c r="I582" s="5" t="s">
        <v>139</v>
      </c>
    </row>
    <row r="583" spans="1:9">
      <c r="A583" s="22" t="s">
        <v>1103</v>
      </c>
      <c r="B583" s="21" t="s">
        <v>353</v>
      </c>
      <c r="C583" s="21">
        <v>2.6</v>
      </c>
      <c r="D583" s="22">
        <v>10</v>
      </c>
      <c r="E583" s="21" t="str">
        <f t="shared" si="24"/>
        <v/>
      </c>
      <c r="I583" s="5" t="s">
        <v>139</v>
      </c>
    </row>
    <row r="584" spans="1:9" ht="128.25" customHeight="1">
      <c r="A584" s="128"/>
      <c r="B584" s="90"/>
      <c r="C584" s="90" t="s">
        <v>490</v>
      </c>
      <c r="D584" s="128" t="s">
        <v>490</v>
      </c>
      <c r="E584" s="90" t="str">
        <f t="shared" si="24"/>
        <v/>
      </c>
      <c r="G584" s="5"/>
      <c r="I584" s="5" t="s">
        <v>139</v>
      </c>
    </row>
    <row r="585" spans="1:9">
      <c r="A585" s="22" t="s">
        <v>604</v>
      </c>
      <c r="B585" s="21" t="s">
        <v>117</v>
      </c>
      <c r="C585" s="21">
        <v>27</v>
      </c>
      <c r="D585" s="22">
        <v>30</v>
      </c>
      <c r="E585" s="21" t="str">
        <f t="shared" si="24"/>
        <v/>
      </c>
      <c r="I585" s="5" t="s">
        <v>139</v>
      </c>
    </row>
    <row r="586" spans="1:9" ht="99.75" customHeight="1">
      <c r="B586" s="5"/>
      <c r="C586" s="5" t="s">
        <v>490</v>
      </c>
      <c r="D586" s="60" t="s">
        <v>490</v>
      </c>
      <c r="E586" s="187" t="str">
        <f t="shared" si="24"/>
        <v/>
      </c>
      <c r="G586" s="5"/>
      <c r="I586" s="5" t="s">
        <v>139</v>
      </c>
    </row>
    <row r="587" spans="1:9">
      <c r="A587" s="22" t="s">
        <v>573</v>
      </c>
      <c r="B587" s="22" t="s">
        <v>118</v>
      </c>
      <c r="C587" s="21">
        <v>21</v>
      </c>
      <c r="D587" s="22">
        <v>30</v>
      </c>
      <c r="E587" s="21" t="str">
        <f t="shared" si="24"/>
        <v/>
      </c>
      <c r="I587" s="5" t="s">
        <v>139</v>
      </c>
    </row>
    <row r="588" spans="1:9" ht="117.75" customHeight="1">
      <c r="A588" s="188"/>
      <c r="B588" s="189"/>
      <c r="C588" s="190" t="s">
        <v>490</v>
      </c>
      <c r="D588" s="191" t="s">
        <v>490</v>
      </c>
      <c r="E588" s="188" t="str">
        <f t="shared" si="24"/>
        <v/>
      </c>
      <c r="G588" s="5"/>
      <c r="I588" s="5" t="s">
        <v>139</v>
      </c>
    </row>
    <row r="589" spans="1:9">
      <c r="A589" s="22" t="s">
        <v>157</v>
      </c>
      <c r="B589" s="22" t="s">
        <v>1070</v>
      </c>
      <c r="C589" s="21">
        <v>150</v>
      </c>
      <c r="D589" s="22">
        <v>10</v>
      </c>
      <c r="E589" s="21" t="str">
        <f t="shared" si="24"/>
        <v/>
      </c>
      <c r="I589" s="5" t="s">
        <v>139</v>
      </c>
    </row>
    <row r="590" spans="1:9" ht="70.5" customHeight="1">
      <c r="A590" s="101"/>
      <c r="B590" s="135"/>
      <c r="C590" s="80" t="s">
        <v>490</v>
      </c>
      <c r="D590" s="135" t="s">
        <v>490</v>
      </c>
      <c r="E590" s="101" t="str">
        <f t="shared" si="24"/>
        <v/>
      </c>
      <c r="G590" s="5"/>
      <c r="I590" s="5" t="s">
        <v>139</v>
      </c>
    </row>
    <row r="591" spans="1:9">
      <c r="A591" s="22" t="s">
        <v>1044</v>
      </c>
      <c r="B591" s="22" t="s">
        <v>354</v>
      </c>
      <c r="C591" s="21">
        <v>6</v>
      </c>
      <c r="D591" s="22">
        <v>10</v>
      </c>
      <c r="E591" s="21" t="str">
        <f t="shared" si="24"/>
        <v/>
      </c>
      <c r="I591" s="5" t="s">
        <v>139</v>
      </c>
    </row>
    <row r="592" spans="1:9" ht="120" customHeight="1">
      <c r="B592" s="5"/>
      <c r="C592" s="5" t="s">
        <v>490</v>
      </c>
      <c r="D592" s="60" t="s">
        <v>490</v>
      </c>
      <c r="E592" s="187" t="str">
        <f t="shared" ref="E592:E611" si="25">IF($A592="","",IF(INDEX($B$4:$B$14,MATCH(D592,$C$4:$C$14,0)),ROUND(C592*(1-INDEX($B$4:$B$14,MATCH(D592,$C$4:$C$14,0))),2),""))</f>
        <v/>
      </c>
      <c r="G592" s="5"/>
      <c r="I592" s="5" t="s">
        <v>139</v>
      </c>
    </row>
    <row r="593" spans="1:9">
      <c r="A593" s="22" t="s">
        <v>798</v>
      </c>
      <c r="B593" s="21" t="s">
        <v>319</v>
      </c>
      <c r="C593" s="21">
        <v>19</v>
      </c>
      <c r="D593" s="22">
        <v>10</v>
      </c>
      <c r="E593" s="21" t="str">
        <f t="shared" si="25"/>
        <v/>
      </c>
      <c r="I593" s="5" t="s">
        <v>139</v>
      </c>
    </row>
    <row r="594" spans="1:9" ht="123.75" customHeight="1">
      <c r="A594" s="128"/>
      <c r="B594" s="90"/>
      <c r="C594" s="90" t="s">
        <v>490</v>
      </c>
      <c r="D594" s="128" t="s">
        <v>490</v>
      </c>
      <c r="E594" s="90" t="str">
        <f t="shared" si="25"/>
        <v/>
      </c>
      <c r="G594" s="5"/>
      <c r="I594" s="5" t="s">
        <v>139</v>
      </c>
    </row>
    <row r="595" spans="1:9">
      <c r="A595" s="22" t="s">
        <v>797</v>
      </c>
      <c r="B595" s="21" t="s">
        <v>318</v>
      </c>
      <c r="C595" s="21">
        <v>29</v>
      </c>
      <c r="D595" s="22">
        <v>10</v>
      </c>
      <c r="E595" s="21" t="str">
        <f t="shared" si="25"/>
        <v/>
      </c>
      <c r="I595" s="5" t="s">
        <v>139</v>
      </c>
    </row>
    <row r="596" spans="1:9" ht="129" customHeight="1">
      <c r="B596" s="5"/>
      <c r="C596" s="5" t="s">
        <v>490</v>
      </c>
      <c r="D596" s="60" t="s">
        <v>490</v>
      </c>
      <c r="E596" s="187" t="str">
        <f t="shared" si="25"/>
        <v/>
      </c>
      <c r="G596" s="5"/>
      <c r="I596" s="5" t="s">
        <v>139</v>
      </c>
    </row>
    <row r="597" spans="1:9">
      <c r="A597" s="22" t="s">
        <v>795</v>
      </c>
      <c r="B597" s="21" t="s">
        <v>324</v>
      </c>
      <c r="C597" s="21">
        <v>13</v>
      </c>
      <c r="D597" s="22">
        <v>10</v>
      </c>
      <c r="E597" s="21" t="str">
        <f t="shared" si="25"/>
        <v/>
      </c>
      <c r="I597" s="5" t="s">
        <v>139</v>
      </c>
    </row>
    <row r="598" spans="1:9" ht="105.75" customHeight="1">
      <c r="B598" s="5"/>
      <c r="C598" s="5" t="s">
        <v>490</v>
      </c>
      <c r="D598" s="60" t="s">
        <v>490</v>
      </c>
      <c r="E598" s="187" t="str">
        <f t="shared" si="25"/>
        <v/>
      </c>
      <c r="G598" s="5"/>
      <c r="I598" s="5" t="s">
        <v>139</v>
      </c>
    </row>
    <row r="599" spans="1:9">
      <c r="A599" s="49" t="s">
        <v>796</v>
      </c>
      <c r="B599" s="49" t="s">
        <v>325</v>
      </c>
      <c r="C599" s="48">
        <v>12</v>
      </c>
      <c r="D599" s="49">
        <v>10</v>
      </c>
      <c r="E599" s="48" t="str">
        <f t="shared" si="25"/>
        <v/>
      </c>
      <c r="I599" s="5" t="s">
        <v>139</v>
      </c>
    </row>
    <row r="600" spans="1:9" ht="111" customHeight="1">
      <c r="A600" s="90"/>
      <c r="B600" s="128"/>
      <c r="C600" s="73" t="s">
        <v>490</v>
      </c>
      <c r="D600" s="128" t="s">
        <v>490</v>
      </c>
      <c r="E600" s="90" t="str">
        <f t="shared" si="25"/>
        <v/>
      </c>
      <c r="G600" s="5"/>
      <c r="I600" s="5" t="s">
        <v>139</v>
      </c>
    </row>
    <row r="601" spans="1:9">
      <c r="A601" s="22" t="s">
        <v>144</v>
      </c>
      <c r="B601" s="22" t="s">
        <v>355</v>
      </c>
      <c r="C601" s="21">
        <v>13</v>
      </c>
      <c r="D601" s="22">
        <v>10</v>
      </c>
      <c r="E601" s="21" t="str">
        <f t="shared" si="25"/>
        <v/>
      </c>
      <c r="I601" s="5" t="s">
        <v>139</v>
      </c>
    </row>
    <row r="602" spans="1:9" ht="105.75" customHeight="1">
      <c r="A602" s="109"/>
      <c r="B602" s="129"/>
      <c r="C602" s="108" t="s">
        <v>490</v>
      </c>
      <c r="D602" s="129" t="s">
        <v>490</v>
      </c>
      <c r="E602" s="109" t="str">
        <f t="shared" si="25"/>
        <v/>
      </c>
      <c r="G602" s="5"/>
      <c r="I602" s="5" t="s">
        <v>139</v>
      </c>
    </row>
    <row r="603" spans="1:9">
      <c r="A603" s="22" t="s">
        <v>140</v>
      </c>
      <c r="B603" s="22" t="s">
        <v>356</v>
      </c>
      <c r="C603" s="21">
        <v>29</v>
      </c>
      <c r="D603" s="22">
        <v>10</v>
      </c>
      <c r="E603" s="21" t="str">
        <f t="shared" si="25"/>
        <v/>
      </c>
      <c r="I603" s="5" t="s">
        <v>139</v>
      </c>
    </row>
    <row r="604" spans="1:9" ht="111" customHeight="1">
      <c r="A604" s="5"/>
      <c r="B604" s="5"/>
      <c r="C604" s="5" t="s">
        <v>490</v>
      </c>
      <c r="D604" s="5" t="s">
        <v>490</v>
      </c>
      <c r="E604" s="187" t="str">
        <f t="shared" si="25"/>
        <v/>
      </c>
      <c r="G604" s="5"/>
      <c r="I604" s="5" t="s">
        <v>139</v>
      </c>
    </row>
    <row r="605" spans="1:9">
      <c r="A605" s="22" t="s">
        <v>641</v>
      </c>
      <c r="B605" s="22" t="s">
        <v>357</v>
      </c>
      <c r="C605" s="21">
        <v>19</v>
      </c>
      <c r="D605" s="22">
        <v>10</v>
      </c>
      <c r="E605" s="21" t="str">
        <f t="shared" si="25"/>
        <v/>
      </c>
      <c r="I605" s="5" t="s">
        <v>139</v>
      </c>
    </row>
    <row r="606" spans="1:9" ht="120" customHeight="1">
      <c r="A606" s="59"/>
      <c r="C606" s="5" t="s">
        <v>490</v>
      </c>
      <c r="D606" s="60" t="s">
        <v>490</v>
      </c>
      <c r="E606" s="187" t="str">
        <f t="shared" si="25"/>
        <v/>
      </c>
      <c r="G606" s="5"/>
      <c r="I606" s="5" t="s">
        <v>139</v>
      </c>
    </row>
    <row r="607" spans="1:9">
      <c r="A607" s="22" t="s">
        <v>609</v>
      </c>
      <c r="B607" s="22" t="s">
        <v>437</v>
      </c>
      <c r="C607" s="21">
        <v>35</v>
      </c>
      <c r="D607" s="22">
        <v>10</v>
      </c>
      <c r="E607" s="21" t="str">
        <f t="shared" si="25"/>
        <v/>
      </c>
      <c r="I607" s="5" t="s">
        <v>139</v>
      </c>
    </row>
    <row r="608" spans="1:9" ht="108" customHeight="1">
      <c r="A608" s="90"/>
      <c r="B608" s="128"/>
      <c r="C608" s="73" t="s">
        <v>490</v>
      </c>
      <c r="D608" s="128" t="s">
        <v>490</v>
      </c>
      <c r="E608" s="90" t="str">
        <f t="shared" si="25"/>
        <v/>
      </c>
      <c r="I608" s="5" t="s">
        <v>139</v>
      </c>
    </row>
    <row r="609" spans="1:9">
      <c r="A609" s="51" t="s">
        <v>608</v>
      </c>
      <c r="B609" s="51" t="s">
        <v>438</v>
      </c>
      <c r="C609" s="50">
        <v>50</v>
      </c>
      <c r="D609" s="51">
        <v>10</v>
      </c>
      <c r="E609" s="50" t="str">
        <f t="shared" si="25"/>
        <v/>
      </c>
      <c r="I609" s="5" t="s">
        <v>139</v>
      </c>
    </row>
    <row r="610" spans="1:9" ht="105.75" customHeight="1">
      <c r="A610" s="90"/>
      <c r="B610" s="128"/>
      <c r="C610" s="73" t="s">
        <v>490</v>
      </c>
      <c r="D610" s="128" t="s">
        <v>490</v>
      </c>
      <c r="E610" s="90" t="str">
        <f t="shared" si="25"/>
        <v/>
      </c>
      <c r="I610" s="5" t="s">
        <v>139</v>
      </c>
    </row>
    <row r="611" spans="1:9">
      <c r="A611" s="22" t="s">
        <v>642</v>
      </c>
      <c r="B611" s="22" t="s">
        <v>376</v>
      </c>
      <c r="C611" s="21">
        <v>19</v>
      </c>
      <c r="D611" s="22">
        <v>10</v>
      </c>
      <c r="E611" s="21" t="str">
        <f t="shared" si="25"/>
        <v/>
      </c>
      <c r="I611" s="5" t="s">
        <v>139</v>
      </c>
    </row>
    <row r="612" spans="1:9" ht="18">
      <c r="A612" s="52" t="s">
        <v>446</v>
      </c>
      <c r="B612" s="147" t="s">
        <v>446</v>
      </c>
      <c r="C612" s="53"/>
      <c r="D612" s="52"/>
      <c r="E612" s="53"/>
      <c r="I612" s="5" t="s">
        <v>446</v>
      </c>
    </row>
    <row r="613" spans="1:9" ht="131.25" customHeight="1">
      <c r="A613" s="1"/>
      <c r="B613" s="5"/>
      <c r="C613" t="s">
        <v>490</v>
      </c>
      <c r="D613" s="60" t="s">
        <v>490</v>
      </c>
      <c r="E613" s="2" t="str">
        <f t="shared" ref="E613:E623" si="26">IF($A613="","",IF(INDEX($B$4:$B$14,MATCH(D613,$C$4:$C$14,0)),ROUND(C613*(1-INDEX($B$4:$B$14,MATCH(D613,$C$4:$C$14,0))),2),""))</f>
        <v/>
      </c>
      <c r="G613" s="5"/>
      <c r="I613" s="5" t="s">
        <v>446</v>
      </c>
    </row>
    <row r="614" spans="1:9">
      <c r="A614" s="55" t="s">
        <v>820</v>
      </c>
      <c r="B614" s="54" t="s">
        <v>377</v>
      </c>
      <c r="C614" s="54">
        <v>154</v>
      </c>
      <c r="D614" s="55">
        <v>10</v>
      </c>
      <c r="E614" s="54" t="str">
        <f t="shared" si="26"/>
        <v/>
      </c>
      <c r="I614" s="5" t="s">
        <v>446</v>
      </c>
    </row>
    <row r="615" spans="1:9">
      <c r="A615" s="57" t="s">
        <v>821</v>
      </c>
      <c r="B615" s="56" t="s">
        <v>378</v>
      </c>
      <c r="C615" s="56">
        <v>154</v>
      </c>
      <c r="D615" s="57">
        <v>10</v>
      </c>
      <c r="E615" s="56" t="str">
        <f t="shared" si="26"/>
        <v/>
      </c>
      <c r="I615" s="5" t="s">
        <v>446</v>
      </c>
    </row>
    <row r="616" spans="1:9" ht="141.75" customHeight="1">
      <c r="A616" s="1"/>
      <c r="B616" s="5"/>
      <c r="C616" t="s">
        <v>490</v>
      </c>
      <c r="D616" s="60" t="s">
        <v>490</v>
      </c>
      <c r="E616" s="2" t="str">
        <f t="shared" si="26"/>
        <v/>
      </c>
      <c r="G616" s="5"/>
      <c r="I616" s="5" t="s">
        <v>446</v>
      </c>
    </row>
    <row r="617" spans="1:9">
      <c r="A617" s="55" t="s">
        <v>562</v>
      </c>
      <c r="B617" s="54" t="s">
        <v>347</v>
      </c>
      <c r="C617" s="54">
        <v>9.9</v>
      </c>
      <c r="D617" s="55">
        <v>10</v>
      </c>
      <c r="E617" s="54" t="str">
        <f t="shared" si="26"/>
        <v/>
      </c>
      <c r="I617" s="5" t="s">
        <v>446</v>
      </c>
    </row>
    <row r="618" spans="1:9" ht="114" customHeight="1">
      <c r="A618"/>
      <c r="B618"/>
      <c r="C618"/>
      <c r="D618"/>
      <c r="E618" s="2"/>
      <c r="G618" s="5"/>
    </row>
    <row r="619" spans="1:9">
      <c r="A619" s="55" t="s">
        <v>606</v>
      </c>
      <c r="B619" s="54" t="s">
        <v>359</v>
      </c>
      <c r="C619" s="54">
        <v>12</v>
      </c>
      <c r="D619" s="55">
        <v>10</v>
      </c>
      <c r="E619" s="54" t="str">
        <f>IF($A619="","",IF(INDEX($B$4:$B$14,MATCH(D619,$C$4:$C$14,0)),ROUND(C619*(1-INDEX($B$4:$B$14,MATCH(D619,$C$4:$C$14,0))),2),""))</f>
        <v/>
      </c>
      <c r="I619" s="5" t="s">
        <v>446</v>
      </c>
    </row>
    <row r="620" spans="1:9" ht="114" customHeight="1">
      <c r="A620"/>
      <c r="B620"/>
      <c r="C620"/>
      <c r="D620" s="2"/>
      <c r="E620"/>
      <c r="G620" s="5"/>
    </row>
    <row r="621" spans="1:9">
      <c r="A621" s="55" t="s">
        <v>1241</v>
      </c>
      <c r="B621" s="54" t="s">
        <v>119</v>
      </c>
      <c r="C621" s="54">
        <v>13</v>
      </c>
      <c r="D621" s="55">
        <v>10</v>
      </c>
      <c r="E621" s="54" t="str">
        <f t="shared" ref="E621" si="27">IF($A621="","",IF(INDEX($B$4:$B$14,MATCH(D621,$C$4:$C$14,0)),ROUND(C621*(1-INDEX($B$4:$B$14,MATCH(D621,$C$4:$C$14,0))),2),""))</f>
        <v/>
      </c>
    </row>
    <row r="622" spans="1:9" ht="134.25" customHeight="1">
      <c r="A622" s="67"/>
      <c r="B622" s="84"/>
      <c r="C622" s="84" t="s">
        <v>490</v>
      </c>
      <c r="D622" s="67" t="s">
        <v>490</v>
      </c>
      <c r="E622" s="84" t="str">
        <f t="shared" si="26"/>
        <v/>
      </c>
      <c r="G622" s="5"/>
      <c r="I622" s="5" t="s">
        <v>446</v>
      </c>
    </row>
    <row r="623" spans="1:9">
      <c r="A623" s="55" t="s">
        <v>607</v>
      </c>
      <c r="B623" s="54" t="s">
        <v>358</v>
      </c>
      <c r="C623" s="54">
        <v>12</v>
      </c>
      <c r="D623" s="55">
        <v>10</v>
      </c>
      <c r="E623" s="54" t="str">
        <f t="shared" si="26"/>
        <v/>
      </c>
      <c r="I623" s="5" t="s">
        <v>446</v>
      </c>
    </row>
    <row r="626" spans="1:9" ht="95.25" customHeight="1">
      <c r="A626"/>
      <c r="B626"/>
      <c r="C626"/>
      <c r="D626"/>
      <c r="E626" s="2"/>
      <c r="G626" s="5"/>
    </row>
    <row r="627" spans="1:9">
      <c r="A627" s="55" t="s">
        <v>1098</v>
      </c>
      <c r="B627" s="55" t="s">
        <v>1041</v>
      </c>
      <c r="C627" s="54">
        <v>27</v>
      </c>
      <c r="D627" s="55">
        <v>10</v>
      </c>
      <c r="E627" s="54" t="str">
        <f t="shared" ref="E627:E653" si="28">IF($A627="","",IF(INDEX($B$4:$B$14,MATCH(D627,$C$4:$C$14,0)),ROUND(C627*(1-INDEX($B$4:$B$14,MATCH(D627,$C$4:$C$14,0))),2),""))</f>
        <v/>
      </c>
    </row>
    <row r="628" spans="1:9">
      <c r="A628" s="57" t="s">
        <v>1043</v>
      </c>
      <c r="B628" s="57" t="s">
        <v>1042</v>
      </c>
      <c r="C628" s="56">
        <v>27.2</v>
      </c>
      <c r="D628" s="57">
        <v>10</v>
      </c>
      <c r="E628" s="56" t="str">
        <f t="shared" si="28"/>
        <v/>
      </c>
    </row>
    <row r="629" spans="1:9" ht="99" customHeight="1">
      <c r="A629"/>
      <c r="B629"/>
      <c r="C629" t="s">
        <v>490</v>
      </c>
      <c r="D629" t="s">
        <v>490</v>
      </c>
      <c r="E629" s="2" t="str">
        <f t="shared" si="28"/>
        <v/>
      </c>
      <c r="G629" s="5"/>
      <c r="I629" s="5" t="s">
        <v>446</v>
      </c>
    </row>
    <row r="630" spans="1:9">
      <c r="A630" s="55" t="s">
        <v>815</v>
      </c>
      <c r="B630" s="55" t="s">
        <v>360</v>
      </c>
      <c r="C630" s="54">
        <v>20</v>
      </c>
      <c r="D630" s="55">
        <v>10</v>
      </c>
      <c r="E630" s="54" t="str">
        <f t="shared" si="28"/>
        <v/>
      </c>
      <c r="I630" s="5" t="s">
        <v>446</v>
      </c>
    </row>
    <row r="631" spans="1:9">
      <c r="A631" s="57" t="s">
        <v>816</v>
      </c>
      <c r="B631" s="57" t="s">
        <v>361</v>
      </c>
      <c r="C631" s="56">
        <v>20</v>
      </c>
      <c r="D631" s="57">
        <v>10</v>
      </c>
      <c r="E631" s="56" t="str">
        <f t="shared" si="28"/>
        <v/>
      </c>
      <c r="I631" s="5" t="s">
        <v>446</v>
      </c>
    </row>
    <row r="632" spans="1:9" ht="96.75" customHeight="1">
      <c r="A632" s="84"/>
      <c r="B632" s="67"/>
      <c r="C632" s="81" t="s">
        <v>490</v>
      </c>
      <c r="D632" s="67" t="s">
        <v>490</v>
      </c>
      <c r="E632" s="84" t="str">
        <f t="shared" si="28"/>
        <v/>
      </c>
      <c r="G632" s="5"/>
      <c r="I632" s="5" t="s">
        <v>446</v>
      </c>
    </row>
    <row r="633" spans="1:9">
      <c r="A633" s="55" t="s">
        <v>565</v>
      </c>
      <c r="B633" s="55" t="s">
        <v>362</v>
      </c>
      <c r="C633" s="54">
        <v>20</v>
      </c>
      <c r="D633" s="55">
        <v>10</v>
      </c>
      <c r="E633" s="54" t="str">
        <f t="shared" si="28"/>
        <v/>
      </c>
      <c r="I633" s="5" t="s">
        <v>446</v>
      </c>
    </row>
    <row r="634" spans="1:9" ht="102" customHeight="1">
      <c r="B634" s="5"/>
      <c r="C634" s="5" t="s">
        <v>490</v>
      </c>
      <c r="D634" s="60" t="s">
        <v>490</v>
      </c>
      <c r="E634" s="187" t="str">
        <f t="shared" si="28"/>
        <v/>
      </c>
      <c r="G634" s="5"/>
      <c r="I634" s="5" t="s">
        <v>446</v>
      </c>
    </row>
    <row r="635" spans="1:9">
      <c r="A635" s="55" t="s">
        <v>811</v>
      </c>
      <c r="B635" s="54" t="s">
        <v>363</v>
      </c>
      <c r="C635" s="54">
        <v>19</v>
      </c>
      <c r="D635" s="55">
        <v>10</v>
      </c>
      <c r="E635" s="54" t="str">
        <f t="shared" si="28"/>
        <v/>
      </c>
      <c r="I635" s="5" t="s">
        <v>446</v>
      </c>
    </row>
    <row r="636" spans="1:9">
      <c r="A636" s="57" t="s">
        <v>812</v>
      </c>
      <c r="B636" s="56" t="s">
        <v>364</v>
      </c>
      <c r="C636" s="56">
        <v>19</v>
      </c>
      <c r="D636" s="57">
        <v>10</v>
      </c>
      <c r="E636" s="56" t="str">
        <f t="shared" si="28"/>
        <v/>
      </c>
      <c r="I636" s="5" t="s">
        <v>446</v>
      </c>
    </row>
    <row r="637" spans="1:9" ht="93" customHeight="1">
      <c r="A637" s="67"/>
      <c r="B637" s="84"/>
      <c r="C637" s="84" t="s">
        <v>490</v>
      </c>
      <c r="D637" s="67" t="s">
        <v>490</v>
      </c>
      <c r="E637" s="84" t="str">
        <f t="shared" si="28"/>
        <v/>
      </c>
      <c r="G637" s="5"/>
      <c r="I637" s="5" t="s">
        <v>446</v>
      </c>
    </row>
    <row r="638" spans="1:9">
      <c r="A638" s="55" t="s">
        <v>817</v>
      </c>
      <c r="B638" s="54" t="s">
        <v>365</v>
      </c>
      <c r="C638" s="54">
        <v>23</v>
      </c>
      <c r="D638" s="55">
        <v>10</v>
      </c>
      <c r="E638" s="54" t="str">
        <f t="shared" si="28"/>
        <v/>
      </c>
      <c r="I638" s="5" t="s">
        <v>446</v>
      </c>
    </row>
    <row r="639" spans="1:9">
      <c r="A639" s="57" t="s">
        <v>818</v>
      </c>
      <c r="B639" s="56" t="s">
        <v>366</v>
      </c>
      <c r="C639" s="56">
        <v>23</v>
      </c>
      <c r="D639" s="57">
        <v>10</v>
      </c>
      <c r="E639" s="56" t="str">
        <f t="shared" si="28"/>
        <v/>
      </c>
      <c r="I639" s="5" t="s">
        <v>446</v>
      </c>
    </row>
    <row r="640" spans="1:9" ht="98.25" customHeight="1">
      <c r="A640" s="67"/>
      <c r="B640" s="84"/>
      <c r="C640" s="84" t="s">
        <v>490</v>
      </c>
      <c r="D640" s="67" t="s">
        <v>490</v>
      </c>
      <c r="E640" s="84" t="str">
        <f t="shared" si="28"/>
        <v/>
      </c>
      <c r="G640" s="5"/>
      <c r="I640" s="5" t="s">
        <v>446</v>
      </c>
    </row>
    <row r="641" spans="1:9">
      <c r="A641" s="55" t="s">
        <v>643</v>
      </c>
      <c r="B641" s="54" t="s">
        <v>367</v>
      </c>
      <c r="C641" s="54">
        <v>23</v>
      </c>
      <c r="D641" s="55">
        <v>10</v>
      </c>
      <c r="E641" s="54" t="str">
        <f t="shared" si="28"/>
        <v/>
      </c>
      <c r="I641" s="5" t="s">
        <v>446</v>
      </c>
    </row>
    <row r="642" spans="1:9" ht="102" customHeight="1">
      <c r="B642" s="5"/>
      <c r="C642" s="5" t="s">
        <v>490</v>
      </c>
      <c r="D642" s="60" t="s">
        <v>490</v>
      </c>
      <c r="E642" s="187" t="str">
        <f t="shared" si="28"/>
        <v/>
      </c>
      <c r="G642" s="5"/>
      <c r="H642" s="66"/>
      <c r="I642" s="5" t="s">
        <v>446</v>
      </c>
    </row>
    <row r="643" spans="1:9">
      <c r="A643" s="55" t="s">
        <v>813</v>
      </c>
      <c r="B643" s="55" t="s">
        <v>368</v>
      </c>
      <c r="C643" s="54">
        <v>22</v>
      </c>
      <c r="D643" s="55">
        <v>10</v>
      </c>
      <c r="E643" s="54" t="str">
        <f t="shared" si="28"/>
        <v/>
      </c>
      <c r="I643" s="5" t="s">
        <v>446</v>
      </c>
    </row>
    <row r="644" spans="1:9">
      <c r="A644" s="57" t="s">
        <v>814</v>
      </c>
      <c r="B644" s="57" t="s">
        <v>369</v>
      </c>
      <c r="C644" s="56">
        <v>22</v>
      </c>
      <c r="D644" s="57">
        <v>10</v>
      </c>
      <c r="E644" s="56" t="str">
        <f t="shared" si="28"/>
        <v/>
      </c>
      <c r="I644" s="5" t="s">
        <v>446</v>
      </c>
    </row>
    <row r="645" spans="1:9" ht="99" customHeight="1">
      <c r="C645" s="5" t="s">
        <v>490</v>
      </c>
      <c r="D645" s="60" t="s">
        <v>490</v>
      </c>
      <c r="E645" s="187" t="str">
        <f t="shared" si="28"/>
        <v/>
      </c>
      <c r="G645" s="5"/>
      <c r="I645" s="5" t="s">
        <v>446</v>
      </c>
    </row>
    <row r="646" spans="1:9">
      <c r="A646" s="55" t="s">
        <v>564</v>
      </c>
      <c r="B646" s="55" t="s">
        <v>370</v>
      </c>
      <c r="C646" s="54">
        <v>34</v>
      </c>
      <c r="D646" s="55">
        <v>10</v>
      </c>
      <c r="E646" s="54" t="str">
        <f t="shared" si="28"/>
        <v/>
      </c>
      <c r="I646" s="5" t="s">
        <v>446</v>
      </c>
    </row>
    <row r="647" spans="1:9" ht="93.75" customHeight="1">
      <c r="C647" s="5" t="s">
        <v>490</v>
      </c>
      <c r="D647" s="60" t="s">
        <v>490</v>
      </c>
      <c r="E647" s="187" t="str">
        <f t="shared" si="28"/>
        <v/>
      </c>
      <c r="G647" s="5"/>
      <c r="I647" s="5" t="s">
        <v>446</v>
      </c>
    </row>
    <row r="648" spans="1:9">
      <c r="A648" s="55" t="s">
        <v>717</v>
      </c>
      <c r="B648" s="54" t="s">
        <v>120</v>
      </c>
      <c r="C648" s="54">
        <v>18</v>
      </c>
      <c r="D648" s="55">
        <v>30</v>
      </c>
      <c r="E648" s="54" t="str">
        <f t="shared" si="28"/>
        <v/>
      </c>
      <c r="I648" s="5" t="s">
        <v>446</v>
      </c>
    </row>
    <row r="649" spans="1:9">
      <c r="A649" s="57" t="s">
        <v>718</v>
      </c>
      <c r="B649" s="56" t="s">
        <v>121</v>
      </c>
      <c r="C649" s="56">
        <v>18</v>
      </c>
      <c r="D649" s="57">
        <v>30</v>
      </c>
      <c r="E649" s="56" t="str">
        <f t="shared" si="28"/>
        <v/>
      </c>
      <c r="I649" s="5" t="s">
        <v>446</v>
      </c>
    </row>
    <row r="650" spans="1:9">
      <c r="A650" s="55" t="s">
        <v>719</v>
      </c>
      <c r="B650" s="54" t="s">
        <v>122</v>
      </c>
      <c r="C650" s="54">
        <v>18</v>
      </c>
      <c r="D650" s="55">
        <v>30</v>
      </c>
      <c r="E650" s="54" t="str">
        <f t="shared" si="28"/>
        <v/>
      </c>
      <c r="I650" s="5" t="s">
        <v>446</v>
      </c>
    </row>
    <row r="651" spans="1:9">
      <c r="A651" s="57" t="s">
        <v>720</v>
      </c>
      <c r="B651" s="56" t="s">
        <v>123</v>
      </c>
      <c r="C651" s="56">
        <v>18</v>
      </c>
      <c r="D651" s="57">
        <v>30</v>
      </c>
      <c r="E651" s="56" t="str">
        <f t="shared" si="28"/>
        <v/>
      </c>
      <c r="I651" s="5" t="s">
        <v>446</v>
      </c>
    </row>
    <row r="652" spans="1:9" ht="104.25" customHeight="1">
      <c r="A652" s="192"/>
      <c r="B652" s="193"/>
      <c r="C652" s="193" t="s">
        <v>490</v>
      </c>
      <c r="D652" s="192" t="s">
        <v>490</v>
      </c>
      <c r="E652" s="193" t="str">
        <f t="shared" si="28"/>
        <v/>
      </c>
      <c r="G652" s="5"/>
      <c r="I652" s="5" t="s">
        <v>446</v>
      </c>
    </row>
    <row r="653" spans="1:9">
      <c r="A653" s="55" t="s">
        <v>819</v>
      </c>
      <c r="B653" s="54" t="s">
        <v>371</v>
      </c>
      <c r="C653" s="54">
        <v>59</v>
      </c>
      <c r="D653" s="55">
        <v>10</v>
      </c>
      <c r="E653" s="54" t="str">
        <f t="shared" si="28"/>
        <v/>
      </c>
      <c r="I653" s="5" t="s">
        <v>446</v>
      </c>
    </row>
    <row r="654" spans="1:9" ht="105.75" customHeight="1">
      <c r="B654" s="5"/>
      <c r="C654" s="5"/>
      <c r="D654" s="60"/>
      <c r="E654" s="187"/>
      <c r="F654" s="5"/>
      <c r="G654" s="5"/>
    </row>
    <row r="655" spans="1:9">
      <c r="A655" s="55" t="s">
        <v>721</v>
      </c>
      <c r="B655" s="55" t="s">
        <v>127</v>
      </c>
      <c r="C655" s="54">
        <v>15</v>
      </c>
      <c r="D655" s="55">
        <v>10</v>
      </c>
      <c r="E655" s="54" t="str">
        <f t="shared" ref="E655:E664" si="29">IF($A655="","",IF(INDEX($B$4:$B$14,MATCH(D655,$C$4:$C$14,0)),ROUND(C655*(1-INDEX($B$4:$B$14,MATCH(D655,$C$4:$C$14,0))),2),""))</f>
        <v/>
      </c>
    </row>
    <row r="656" spans="1:9">
      <c r="A656" s="57" t="s">
        <v>722</v>
      </c>
      <c r="B656" s="57" t="s">
        <v>128</v>
      </c>
      <c r="C656" s="56">
        <v>17</v>
      </c>
      <c r="D656" s="57">
        <v>10</v>
      </c>
      <c r="E656" s="56" t="str">
        <f t="shared" si="29"/>
        <v/>
      </c>
    </row>
    <row r="657" spans="1:10">
      <c r="A657" s="55" t="s">
        <v>723</v>
      </c>
      <c r="B657" s="55" t="s">
        <v>129</v>
      </c>
      <c r="C657" s="54">
        <v>24</v>
      </c>
      <c r="D657" s="55">
        <v>10</v>
      </c>
      <c r="E657" s="54" t="str">
        <f t="shared" si="29"/>
        <v/>
      </c>
    </row>
    <row r="658" spans="1:10">
      <c r="A658" s="57" t="s">
        <v>724</v>
      </c>
      <c r="B658" s="57" t="s">
        <v>130</v>
      </c>
      <c r="C658" s="56">
        <v>61</v>
      </c>
      <c r="D658" s="57">
        <v>10</v>
      </c>
      <c r="E658" s="56" t="str">
        <f t="shared" si="29"/>
        <v/>
      </c>
    </row>
    <row r="659" spans="1:10" ht="125.25" customHeight="1">
      <c r="B659" s="5"/>
      <c r="C659" s="5" t="s">
        <v>490</v>
      </c>
      <c r="D659" s="60" t="s">
        <v>490</v>
      </c>
      <c r="E659" s="187" t="str">
        <f t="shared" si="29"/>
        <v/>
      </c>
      <c r="G659" s="5"/>
      <c r="I659" s="5" t="s">
        <v>446</v>
      </c>
    </row>
    <row r="660" spans="1:10">
      <c r="A660" s="55" t="s">
        <v>844</v>
      </c>
      <c r="B660" s="55" t="s">
        <v>372</v>
      </c>
      <c r="C660" s="54">
        <v>50</v>
      </c>
      <c r="D660" s="55">
        <v>10</v>
      </c>
      <c r="E660" s="54" t="str">
        <f t="shared" si="29"/>
        <v/>
      </c>
      <c r="I660" s="5" t="s">
        <v>446</v>
      </c>
    </row>
    <row r="661" spans="1:10">
      <c r="A661" s="57" t="s">
        <v>845</v>
      </c>
      <c r="B661" s="57" t="s">
        <v>373</v>
      </c>
      <c r="C661" s="56">
        <v>60</v>
      </c>
      <c r="D661" s="57">
        <v>10</v>
      </c>
      <c r="E661" s="56" t="str">
        <f t="shared" si="29"/>
        <v/>
      </c>
      <c r="I661" s="5" t="s">
        <v>446</v>
      </c>
    </row>
    <row r="662" spans="1:10">
      <c r="A662" s="55" t="s">
        <v>846</v>
      </c>
      <c r="B662" s="55" t="s">
        <v>374</v>
      </c>
      <c r="C662" s="54">
        <v>60</v>
      </c>
      <c r="D662" s="55">
        <v>10</v>
      </c>
      <c r="E662" s="54" t="str">
        <f t="shared" si="29"/>
        <v/>
      </c>
      <c r="I662" s="5" t="s">
        <v>446</v>
      </c>
    </row>
    <row r="663" spans="1:10" ht="124.5" customHeight="1">
      <c r="A663" s="84"/>
      <c r="B663" s="84"/>
      <c r="C663" s="81" t="s">
        <v>490</v>
      </c>
      <c r="D663" s="67" t="s">
        <v>490</v>
      </c>
      <c r="E663" s="84" t="str">
        <f t="shared" si="29"/>
        <v/>
      </c>
      <c r="G663" s="5"/>
      <c r="I663" s="5" t="s">
        <v>446</v>
      </c>
    </row>
    <row r="664" spans="1:10">
      <c r="A664" s="55" t="s">
        <v>853</v>
      </c>
      <c r="B664" s="55" t="s">
        <v>381</v>
      </c>
      <c r="C664" s="54">
        <v>83</v>
      </c>
      <c r="D664" s="55">
        <v>10</v>
      </c>
      <c r="E664" s="54" t="str">
        <f t="shared" si="29"/>
        <v/>
      </c>
      <c r="I664" s="5" t="s">
        <v>446</v>
      </c>
    </row>
    <row r="665" spans="1:10" ht="114.75" customHeight="1">
      <c r="B665" s="5"/>
      <c r="C665" s="5"/>
      <c r="D665" s="60"/>
      <c r="E665" s="187"/>
      <c r="G665" s="5"/>
      <c r="H665" s="159"/>
    </row>
    <row r="666" spans="1:10">
      <c r="A666" s="55" t="s">
        <v>856</v>
      </c>
      <c r="B666" s="55" t="s">
        <v>854</v>
      </c>
      <c r="C666" s="54">
        <v>61</v>
      </c>
      <c r="D666" s="55">
        <v>10</v>
      </c>
      <c r="E666" s="54" t="str">
        <f>IF($A666="","",IF(INDEX($B$4:$B$14,MATCH(D666,$C$4:$C$14,0)),ROUND(C666*(1-INDEX($B$4:$B$14,MATCH(D666,$C$4:$C$14,0))),2),""))</f>
        <v/>
      </c>
      <c r="H666" s="159"/>
    </row>
    <row r="667" spans="1:10" ht="110.25" customHeight="1">
      <c r="B667" s="5"/>
      <c r="C667" s="5"/>
      <c r="D667" s="60"/>
      <c r="E667" s="187"/>
      <c r="G667" s="5"/>
      <c r="H667" s="159"/>
    </row>
    <row r="668" spans="1:10">
      <c r="A668" s="55" t="s">
        <v>857</v>
      </c>
      <c r="B668" s="55" t="s">
        <v>855</v>
      </c>
      <c r="C668" s="54">
        <v>85</v>
      </c>
      <c r="D668" s="55">
        <v>10</v>
      </c>
      <c r="E668" s="54" t="str">
        <f>IF($A668="","",IF(INDEX($B$4:$B$14,MATCH(D668,$C$4:$C$14,0)),ROUND(C668*(1-INDEX($B$4:$B$14,MATCH(D668,$C$4:$C$14,0))),2),""))</f>
        <v/>
      </c>
    </row>
    <row r="669" spans="1:10" ht="18">
      <c r="A669" s="116" t="s">
        <v>448</v>
      </c>
      <c r="B669" s="148" t="s">
        <v>448</v>
      </c>
      <c r="C669" s="117"/>
      <c r="D669" s="116"/>
      <c r="E669" s="117"/>
      <c r="I669" s="5" t="s">
        <v>447</v>
      </c>
    </row>
    <row r="670" spans="1:10" ht="102" customHeight="1">
      <c r="A670" s="59"/>
      <c r="C670" s="187" t="s">
        <v>490</v>
      </c>
      <c r="D670" s="60" t="s">
        <v>490</v>
      </c>
      <c r="E670" s="59" t="str">
        <f>IF($A670="","",IF(INDEX($B$4:$B$14,MATCH(D670,$C$4:$C$14,0)),ROUND(C670*(1-INDEX($B$4:$B$14,MATCH(D670,$C$4:$C$14,0))),2),""))</f>
        <v/>
      </c>
      <c r="I670" s="5" t="s">
        <v>447</v>
      </c>
      <c r="J670" s="221"/>
    </row>
    <row r="671" spans="1:10">
      <c r="A671" s="217" t="s">
        <v>945</v>
      </c>
      <c r="B671" s="217" t="s">
        <v>850</v>
      </c>
      <c r="C671" s="220">
        <v>3.95</v>
      </c>
      <c r="D671" s="217">
        <v>100</v>
      </c>
      <c r="E671" s="220" t="str">
        <f>IF($A671="","",IF(INDEX($B$4:$B$14,MATCH(D671,$C$4:$C$14,0)),ROUND(C671*(1-INDEX($B$4:$B$14,MATCH(D671,$C$4:$C$14,0))),2),""))</f>
        <v/>
      </c>
      <c r="I671" s="5" t="s">
        <v>447</v>
      </c>
    </row>
    <row r="672" spans="1:10" ht="103.5" customHeight="1">
      <c r="A672"/>
      <c r="B672"/>
      <c r="C672"/>
      <c r="D672"/>
      <c r="E672" s="2"/>
    </row>
    <row r="673" spans="1:9">
      <c r="A673" s="217" t="s">
        <v>1214</v>
      </c>
      <c r="B673" s="217" t="s">
        <v>852</v>
      </c>
      <c r="C673" s="220">
        <v>0</v>
      </c>
      <c r="D673" s="217">
        <v>100</v>
      </c>
      <c r="E673" s="220" t="str">
        <f>IF($A673="","",IF(INDEX($B$4:$B$14,MATCH(D673,$C$4:$C$14,0)),ROUND(C673*(1-INDEX($B$4:$B$14,MATCH(D673,$C$4:$C$14,0))),2),""))</f>
        <v/>
      </c>
    </row>
    <row r="674" spans="1:9" ht="112.5" customHeight="1">
      <c r="A674"/>
      <c r="B674"/>
      <c r="C674" t="s">
        <v>490</v>
      </c>
      <c r="D674" t="s">
        <v>490</v>
      </c>
      <c r="E674" s="2" t="str">
        <f>IF($A674="","",IF(INDEX($B$4:$B$14,MATCH(D674,$C$4:$C$14,0)),ROUND(C674*(1-INDEX($B$4:$B$14,MATCH(D674,$C$4:$C$14,0))),2),""))</f>
        <v/>
      </c>
      <c r="I674" s="5" t="s">
        <v>447</v>
      </c>
    </row>
    <row r="675" spans="1:9">
      <c r="A675" s="217" t="s">
        <v>1118</v>
      </c>
      <c r="B675" s="217" t="s">
        <v>175</v>
      </c>
      <c r="C675" s="220">
        <v>0.6</v>
      </c>
      <c r="D675" s="217">
        <v>100</v>
      </c>
      <c r="E675" s="220" t="str">
        <f>IF($A675="","",IF(INDEX($B$4:$B$14,MATCH(D675,$C$4:$C$14,0)),ROUND(C675*(1-INDEX($B$4:$B$14,MATCH(D675,$C$4:$C$14,0))),2),""))</f>
        <v/>
      </c>
      <c r="I675" s="5" t="s">
        <v>447</v>
      </c>
    </row>
    <row r="676" spans="1:9" ht="18">
      <c r="A676" s="58" t="s">
        <v>131</v>
      </c>
      <c r="B676" s="149" t="s">
        <v>131</v>
      </c>
      <c r="C676" s="58"/>
      <c r="D676" s="58"/>
      <c r="E676" s="238"/>
      <c r="I676" s="5" t="s">
        <v>131</v>
      </c>
    </row>
    <row r="677" spans="1:9" ht="117" customHeight="1">
      <c r="A677" s="92"/>
      <c r="B677" s="1"/>
      <c r="C677" t="s">
        <v>490</v>
      </c>
      <c r="D677" s="162" t="s">
        <v>490</v>
      </c>
      <c r="E677" s="92" t="str">
        <f t="shared" ref="E677:E718" si="30">IF($A677="","",IF(INDEX($B$4:$B$14,MATCH(D677,$C$4:$C$14,0)),ROUND(C677*(1-INDEX($B$4:$B$14,MATCH(D677,$C$4:$C$14,0))),2),""))</f>
        <v/>
      </c>
      <c r="I677" s="5" t="s">
        <v>131</v>
      </c>
    </row>
    <row r="678" spans="1:9">
      <c r="A678" s="61" t="s">
        <v>1035</v>
      </c>
      <c r="B678" s="61" t="s">
        <v>135</v>
      </c>
      <c r="C678" s="82">
        <v>1.3</v>
      </c>
      <c r="D678" s="61">
        <v>60</v>
      </c>
      <c r="E678" s="82" t="str">
        <f t="shared" si="30"/>
        <v/>
      </c>
      <c r="I678" s="5" t="s">
        <v>131</v>
      </c>
    </row>
    <row r="679" spans="1:9" ht="104.45" customHeight="1">
      <c r="A679" s="84"/>
      <c r="B679" s="67"/>
      <c r="C679" s="81" t="s">
        <v>490</v>
      </c>
      <c r="D679" s="67" t="s">
        <v>490</v>
      </c>
      <c r="E679" s="84" t="str">
        <f t="shared" si="30"/>
        <v/>
      </c>
      <c r="I679" s="5" t="s">
        <v>131</v>
      </c>
    </row>
    <row r="680" spans="1:9">
      <c r="A680" s="61" t="s">
        <v>1005</v>
      </c>
      <c r="B680" s="61" t="s">
        <v>145</v>
      </c>
      <c r="C680" s="82">
        <v>1.25</v>
      </c>
      <c r="D680" s="61">
        <v>50</v>
      </c>
      <c r="E680" s="82" t="str">
        <f t="shared" si="30"/>
        <v/>
      </c>
      <c r="I680" s="5" t="s">
        <v>131</v>
      </c>
    </row>
    <row r="681" spans="1:9" ht="91.5" customHeight="1">
      <c r="A681" s="193"/>
      <c r="B681" s="192"/>
      <c r="C681" s="194" t="s">
        <v>490</v>
      </c>
      <c r="D681" s="192" t="s">
        <v>490</v>
      </c>
      <c r="E681" s="193" t="str">
        <f t="shared" si="30"/>
        <v/>
      </c>
      <c r="I681" s="5" t="s">
        <v>131</v>
      </c>
    </row>
    <row r="682" spans="1:9">
      <c r="A682" s="61" t="s">
        <v>1036</v>
      </c>
      <c r="B682" s="61" t="s">
        <v>136</v>
      </c>
      <c r="C682" s="82">
        <v>1.7</v>
      </c>
      <c r="D682" s="61">
        <v>60</v>
      </c>
      <c r="E682" s="82" t="str">
        <f t="shared" si="30"/>
        <v/>
      </c>
      <c r="I682" s="5" t="s">
        <v>131</v>
      </c>
    </row>
    <row r="683" spans="1:9" ht="107.25" customHeight="1">
      <c r="B683" s="195"/>
      <c r="C683" s="196" t="s">
        <v>490</v>
      </c>
      <c r="D683" s="195" t="s">
        <v>490</v>
      </c>
      <c r="E683" s="197" t="str">
        <f t="shared" si="30"/>
        <v/>
      </c>
      <c r="I683" s="5" t="s">
        <v>131</v>
      </c>
    </row>
    <row r="684" spans="1:9">
      <c r="A684" s="61" t="s">
        <v>587</v>
      </c>
      <c r="B684" s="61" t="s">
        <v>379</v>
      </c>
      <c r="C684" s="82">
        <v>1.5</v>
      </c>
      <c r="D684" s="61">
        <v>50</v>
      </c>
      <c r="E684" s="82" t="str">
        <f t="shared" si="30"/>
        <v/>
      </c>
      <c r="I684" s="5" t="s">
        <v>131</v>
      </c>
    </row>
    <row r="685" spans="1:9" ht="115.5" customHeight="1">
      <c r="B685" s="67"/>
      <c r="C685" s="81" t="s">
        <v>490</v>
      </c>
      <c r="D685" s="67" t="s">
        <v>490</v>
      </c>
      <c r="E685" s="84" t="str">
        <f t="shared" si="30"/>
        <v/>
      </c>
      <c r="I685" s="5" t="s">
        <v>131</v>
      </c>
    </row>
    <row r="686" spans="1:9">
      <c r="A686" s="61" t="s">
        <v>725</v>
      </c>
      <c r="B686" s="61" t="s">
        <v>132</v>
      </c>
      <c r="C686" s="82">
        <v>2.4</v>
      </c>
      <c r="D686" s="61">
        <v>60</v>
      </c>
      <c r="E686" s="82" t="str">
        <f t="shared" si="30"/>
        <v/>
      </c>
      <c r="I686" s="5" t="s">
        <v>131</v>
      </c>
    </row>
    <row r="687" spans="1:9" ht="122.25" customHeight="1">
      <c r="A687" s="1"/>
      <c r="B687" s="5"/>
      <c r="C687" t="s">
        <v>490</v>
      </c>
      <c r="D687" s="60" t="s">
        <v>490</v>
      </c>
      <c r="E687" s="2" t="str">
        <f t="shared" si="30"/>
        <v/>
      </c>
      <c r="I687" s="5" t="s">
        <v>131</v>
      </c>
    </row>
    <row r="688" spans="1:9">
      <c r="A688" s="61" t="s">
        <v>726</v>
      </c>
      <c r="B688" s="82" t="s">
        <v>133</v>
      </c>
      <c r="C688" s="82">
        <v>1.7</v>
      </c>
      <c r="D688" s="61">
        <v>60</v>
      </c>
      <c r="E688" s="82" t="str">
        <f t="shared" si="30"/>
        <v/>
      </c>
      <c r="I688" s="5" t="s">
        <v>131</v>
      </c>
    </row>
    <row r="689" spans="1:9" ht="115.5" customHeight="1">
      <c r="A689" s="1"/>
      <c r="B689" s="5"/>
      <c r="C689" t="s">
        <v>490</v>
      </c>
      <c r="D689" s="60" t="s">
        <v>490</v>
      </c>
      <c r="E689" s="2" t="str">
        <f t="shared" si="30"/>
        <v/>
      </c>
      <c r="I689" s="5" t="s">
        <v>131</v>
      </c>
    </row>
    <row r="690" spans="1:9">
      <c r="A690" s="61" t="s">
        <v>586</v>
      </c>
      <c r="B690" s="61" t="s">
        <v>380</v>
      </c>
      <c r="C690" s="82">
        <v>1.5</v>
      </c>
      <c r="D690" s="61">
        <v>50</v>
      </c>
      <c r="E690" s="82" t="str">
        <f t="shared" si="30"/>
        <v/>
      </c>
      <c r="I690" s="5" t="s">
        <v>131</v>
      </c>
    </row>
    <row r="691" spans="1:9" ht="132.75" customHeight="1">
      <c r="C691" s="5" t="s">
        <v>490</v>
      </c>
      <c r="D691" s="60" t="s">
        <v>490</v>
      </c>
      <c r="E691" s="187" t="str">
        <f t="shared" si="30"/>
        <v/>
      </c>
      <c r="I691" s="5" t="s">
        <v>131</v>
      </c>
    </row>
    <row r="692" spans="1:9">
      <c r="A692" s="61" t="s">
        <v>727</v>
      </c>
      <c r="B692" s="61" t="s">
        <v>134</v>
      </c>
      <c r="C692" s="82">
        <v>1.9</v>
      </c>
      <c r="D692" s="61">
        <v>60</v>
      </c>
      <c r="E692" s="82" t="str">
        <f t="shared" si="30"/>
        <v/>
      </c>
      <c r="I692" s="5" t="s">
        <v>131</v>
      </c>
    </row>
    <row r="693" spans="1:9" ht="123" customHeight="1">
      <c r="B693" s="67"/>
      <c r="C693" s="81" t="s">
        <v>490</v>
      </c>
      <c r="D693" s="67" t="s">
        <v>490</v>
      </c>
      <c r="E693" s="84" t="str">
        <f t="shared" si="30"/>
        <v/>
      </c>
      <c r="I693" s="5" t="s">
        <v>131</v>
      </c>
    </row>
    <row r="694" spans="1:9">
      <c r="A694" s="64" t="s">
        <v>585</v>
      </c>
      <c r="B694" s="64" t="s">
        <v>146</v>
      </c>
      <c r="C694" s="64">
        <v>3.4</v>
      </c>
      <c r="D694" s="118">
        <v>50</v>
      </c>
      <c r="E694" s="64" t="str">
        <f t="shared" si="30"/>
        <v/>
      </c>
      <c r="I694" s="5" t="s">
        <v>131</v>
      </c>
    </row>
    <row r="695" spans="1:9" ht="132.75" customHeight="1">
      <c r="A695" s="1"/>
      <c r="B695" s="5"/>
      <c r="C695" t="s">
        <v>490</v>
      </c>
      <c r="D695" s="60" t="s">
        <v>490</v>
      </c>
      <c r="E695" s="2" t="str">
        <f t="shared" si="30"/>
        <v/>
      </c>
      <c r="I695" s="5" t="s">
        <v>131</v>
      </c>
    </row>
    <row r="696" spans="1:9">
      <c r="A696" s="64" t="s">
        <v>584</v>
      </c>
      <c r="B696" s="64" t="s">
        <v>147</v>
      </c>
      <c r="C696" s="64">
        <v>4.2</v>
      </c>
      <c r="D696" s="118">
        <v>50</v>
      </c>
      <c r="E696" s="64" t="str">
        <f t="shared" si="30"/>
        <v/>
      </c>
      <c r="I696" s="5" t="s">
        <v>131</v>
      </c>
    </row>
    <row r="697" spans="1:9" ht="117.75" customHeight="1">
      <c r="A697" s="1"/>
      <c r="B697" s="5"/>
      <c r="C697" t="s">
        <v>490</v>
      </c>
      <c r="D697" s="60" t="s">
        <v>490</v>
      </c>
      <c r="E697" s="2" t="str">
        <f t="shared" si="30"/>
        <v/>
      </c>
      <c r="I697" s="5" t="s">
        <v>131</v>
      </c>
    </row>
    <row r="698" spans="1:9">
      <c r="A698" s="64" t="s">
        <v>1215</v>
      </c>
      <c r="B698" s="64" t="s">
        <v>177</v>
      </c>
      <c r="C698" s="64">
        <v>1.2</v>
      </c>
      <c r="D698" s="118">
        <v>60</v>
      </c>
      <c r="E698" s="64" t="str">
        <f t="shared" si="30"/>
        <v/>
      </c>
      <c r="I698" s="5" t="s">
        <v>131</v>
      </c>
    </row>
    <row r="699" spans="1:9" ht="114.75" customHeight="1">
      <c r="A699" s="84"/>
      <c r="B699" s="67"/>
      <c r="C699" s="81" t="s">
        <v>490</v>
      </c>
      <c r="D699" s="67" t="s">
        <v>490</v>
      </c>
      <c r="E699" s="84" t="str">
        <f t="shared" si="30"/>
        <v/>
      </c>
      <c r="I699" s="5" t="s">
        <v>131</v>
      </c>
    </row>
    <row r="700" spans="1:9" ht="18.75" customHeight="1">
      <c r="A700" s="64" t="s">
        <v>1213</v>
      </c>
      <c r="B700" s="64" t="s">
        <v>137</v>
      </c>
      <c r="C700" s="64">
        <v>7.6</v>
      </c>
      <c r="D700" s="118">
        <v>60</v>
      </c>
      <c r="E700" s="64" t="str">
        <f t="shared" si="30"/>
        <v/>
      </c>
      <c r="I700" s="5" t="s">
        <v>131</v>
      </c>
    </row>
    <row r="701" spans="1:9" ht="107.25" customHeight="1">
      <c r="A701" s="67"/>
      <c r="B701" s="67"/>
      <c r="C701" s="81" t="s">
        <v>490</v>
      </c>
      <c r="D701" s="67" t="s">
        <v>490</v>
      </c>
      <c r="E701" s="84" t="str">
        <f t="shared" si="30"/>
        <v/>
      </c>
      <c r="I701" s="5" t="s">
        <v>131</v>
      </c>
    </row>
    <row r="702" spans="1:9">
      <c r="A702" s="64" t="s">
        <v>1240</v>
      </c>
      <c r="B702" s="64" t="s">
        <v>1238</v>
      </c>
      <c r="C702" s="64">
        <v>4.9000000000000004</v>
      </c>
      <c r="D702" s="118">
        <v>60</v>
      </c>
      <c r="E702" s="64" t="str">
        <f t="shared" si="30"/>
        <v/>
      </c>
      <c r="I702" s="5" t="s">
        <v>131</v>
      </c>
    </row>
    <row r="703" spans="1:9" ht="98.25" customHeight="1">
      <c r="A703" s="84"/>
      <c r="B703" s="67"/>
      <c r="C703" s="81" t="s">
        <v>490</v>
      </c>
      <c r="D703" s="67" t="s">
        <v>490</v>
      </c>
      <c r="E703" s="84" t="str">
        <f t="shared" si="30"/>
        <v/>
      </c>
      <c r="F703" s="5"/>
      <c r="I703" s="5" t="s">
        <v>131</v>
      </c>
    </row>
    <row r="704" spans="1:9">
      <c r="A704" s="64" t="s">
        <v>728</v>
      </c>
      <c r="B704" s="230" t="s">
        <v>1232</v>
      </c>
      <c r="C704" s="64">
        <v>6</v>
      </c>
      <c r="D704" s="118">
        <v>60</v>
      </c>
      <c r="E704" s="64" t="str">
        <f t="shared" si="30"/>
        <v/>
      </c>
      <c r="I704" s="5" t="s">
        <v>131</v>
      </c>
    </row>
    <row r="705" spans="1:9" ht="101.25" customHeight="1">
      <c r="A705" s="193"/>
      <c r="B705" s="192"/>
      <c r="C705" s="194" t="s">
        <v>490</v>
      </c>
      <c r="D705" s="192" t="s">
        <v>490</v>
      </c>
      <c r="E705" s="193" t="str">
        <f t="shared" si="30"/>
        <v/>
      </c>
      <c r="F705" s="5"/>
      <c r="I705" s="5" t="s">
        <v>131</v>
      </c>
    </row>
    <row r="706" spans="1:9">
      <c r="A706" s="64" t="s">
        <v>729</v>
      </c>
      <c r="B706" s="230" t="s">
        <v>1233</v>
      </c>
      <c r="C706" s="64">
        <v>6</v>
      </c>
      <c r="D706" s="118">
        <v>60</v>
      </c>
      <c r="E706" s="64" t="str">
        <f t="shared" si="30"/>
        <v/>
      </c>
      <c r="I706" s="5" t="s">
        <v>131</v>
      </c>
    </row>
    <row r="707" spans="1:9" ht="100.5" customHeight="1">
      <c r="A707" s="1"/>
      <c r="B707" s="5"/>
      <c r="C707" t="s">
        <v>490</v>
      </c>
      <c r="D707" s="60" t="s">
        <v>490</v>
      </c>
      <c r="E707" s="2" t="str">
        <f t="shared" si="30"/>
        <v/>
      </c>
      <c r="F707" s="5"/>
      <c r="I707" s="5" t="s">
        <v>131</v>
      </c>
    </row>
    <row r="708" spans="1:9">
      <c r="A708" s="64" t="s">
        <v>730</v>
      </c>
      <c r="B708" s="230" t="s">
        <v>1234</v>
      </c>
      <c r="C708" s="64">
        <v>6</v>
      </c>
      <c r="D708" s="118">
        <v>60</v>
      </c>
      <c r="E708" s="64" t="str">
        <f t="shared" si="30"/>
        <v/>
      </c>
      <c r="I708" s="5" t="s">
        <v>131</v>
      </c>
    </row>
    <row r="709" spans="1:9" ht="98.25" customHeight="1">
      <c r="A709" s="1"/>
      <c r="B709" s="5"/>
      <c r="C709" t="s">
        <v>490</v>
      </c>
      <c r="D709" s="60" t="s">
        <v>490</v>
      </c>
      <c r="E709" s="2" t="str">
        <f t="shared" si="30"/>
        <v/>
      </c>
      <c r="F709" s="5"/>
      <c r="I709" s="5" t="s">
        <v>131</v>
      </c>
    </row>
    <row r="710" spans="1:9">
      <c r="A710" s="64" t="s">
        <v>731</v>
      </c>
      <c r="B710" s="230" t="s">
        <v>1235</v>
      </c>
      <c r="C710" s="64">
        <v>6</v>
      </c>
      <c r="D710" s="118">
        <v>60</v>
      </c>
      <c r="E710" s="64" t="str">
        <f t="shared" si="30"/>
        <v/>
      </c>
      <c r="I710" s="5" t="s">
        <v>131</v>
      </c>
    </row>
    <row r="711" spans="1:9" ht="95.25" customHeight="1">
      <c r="B711" s="67"/>
      <c r="C711" s="81" t="s">
        <v>490</v>
      </c>
      <c r="D711" s="67" t="s">
        <v>490</v>
      </c>
      <c r="E711" s="84" t="str">
        <f t="shared" si="30"/>
        <v/>
      </c>
      <c r="F711" s="5"/>
      <c r="I711" s="5" t="s">
        <v>131</v>
      </c>
    </row>
    <row r="712" spans="1:9">
      <c r="A712" s="64" t="s">
        <v>732</v>
      </c>
      <c r="B712" s="230" t="s">
        <v>1236</v>
      </c>
      <c r="C712" s="64">
        <v>6</v>
      </c>
      <c r="D712" s="118">
        <v>60</v>
      </c>
      <c r="E712" s="64" t="str">
        <f t="shared" si="30"/>
        <v/>
      </c>
      <c r="I712" s="5" t="s">
        <v>131</v>
      </c>
    </row>
    <row r="713" spans="1:9" ht="99" customHeight="1">
      <c r="B713" s="192"/>
      <c r="C713" s="207" t="s">
        <v>490</v>
      </c>
      <c r="D713" s="192" t="s">
        <v>490</v>
      </c>
      <c r="E713" s="193" t="str">
        <f t="shared" si="30"/>
        <v/>
      </c>
      <c r="F713" s="5"/>
      <c r="G713" s="5"/>
      <c r="I713" s="5" t="s">
        <v>131</v>
      </c>
    </row>
    <row r="714" spans="1:9">
      <c r="A714" s="64" t="s">
        <v>733</v>
      </c>
      <c r="B714" s="230" t="s">
        <v>1237</v>
      </c>
      <c r="C714" s="64">
        <v>6</v>
      </c>
      <c r="D714" s="118">
        <v>60</v>
      </c>
      <c r="E714" s="64" t="str">
        <f t="shared" si="30"/>
        <v/>
      </c>
      <c r="I714" s="5" t="s">
        <v>131</v>
      </c>
    </row>
    <row r="715" spans="1:9" ht="95.25" customHeight="1">
      <c r="A715"/>
      <c r="B715"/>
      <c r="C715" t="s">
        <v>490</v>
      </c>
      <c r="D715" t="s">
        <v>490</v>
      </c>
      <c r="E715" s="2" t="str">
        <f t="shared" si="30"/>
        <v/>
      </c>
      <c r="F715" s="5"/>
      <c r="I715" s="5" t="s">
        <v>131</v>
      </c>
    </row>
    <row r="716" spans="1:9">
      <c r="A716" s="64" t="s">
        <v>734</v>
      </c>
      <c r="B716" s="230" t="s">
        <v>1239</v>
      </c>
      <c r="C716" s="64">
        <v>6</v>
      </c>
      <c r="D716" s="118">
        <v>60</v>
      </c>
      <c r="E716" s="64" t="str">
        <f t="shared" si="30"/>
        <v/>
      </c>
      <c r="I716" s="5" t="s">
        <v>131</v>
      </c>
    </row>
    <row r="717" spans="1:9" ht="99.6" customHeight="1">
      <c r="A717" s="195"/>
      <c r="B717" s="195"/>
      <c r="C717" s="208" t="s">
        <v>490</v>
      </c>
      <c r="D717" s="195" t="s">
        <v>490</v>
      </c>
      <c r="E717" s="197" t="str">
        <f t="shared" si="30"/>
        <v/>
      </c>
      <c r="F717" s="5"/>
      <c r="G717" s="5"/>
      <c r="I717" s="5" t="s">
        <v>131</v>
      </c>
    </row>
    <row r="718" spans="1:9">
      <c r="A718" s="64" t="s">
        <v>1116</v>
      </c>
      <c r="B718" s="64" t="s">
        <v>138</v>
      </c>
      <c r="C718" s="64">
        <v>8.5</v>
      </c>
      <c r="D718" s="118">
        <v>60</v>
      </c>
      <c r="E718" s="64" t="str">
        <f t="shared" si="30"/>
        <v/>
      </c>
      <c r="I718" s="5" t="s">
        <v>131</v>
      </c>
    </row>
    <row r="720" spans="1:9" ht="78" customHeight="1">
      <c r="A720" s="178"/>
      <c r="B720" s="163"/>
      <c r="C720" s="164" t="s">
        <v>490</v>
      </c>
      <c r="D720" s="163" t="s">
        <v>490</v>
      </c>
      <c r="E720" s="165" t="str">
        <f>IF($A720="","",IF(INDEX($B$4:$B$14,MATCH(D720,$C$4:$C$14,0)),ROUND(C720*(1-INDEX($B$4:$B$14,MATCH(D720,$C$4:$C$14,0))),2),""))</f>
        <v/>
      </c>
    </row>
    <row r="721" spans="1:7" ht="25.5" customHeight="1">
      <c r="A721" s="231" t="s">
        <v>865</v>
      </c>
      <c r="B721" s="160"/>
      <c r="C721" s="160"/>
      <c r="D721" s="161"/>
      <c r="E721" s="166"/>
    </row>
    <row r="722" spans="1:7">
      <c r="A722" s="64" t="s">
        <v>867</v>
      </c>
      <c r="B722" s="64" t="s">
        <v>515</v>
      </c>
      <c r="C722" s="83">
        <v>5</v>
      </c>
      <c r="D722" s="62">
        <v>60</v>
      </c>
      <c r="E722" s="83" t="str">
        <f>IF($A722="","",IF(INDEX($B$4:$B$14,MATCH(D722,$C$4:$C$14,0)),ROUND(C722*(1-INDEX($B$4:$B$14,MATCH(D722,$C$4:$C$14,0))),2),""))</f>
        <v/>
      </c>
    </row>
    <row r="723" spans="1:7">
      <c r="A723" s="65" t="s">
        <v>868</v>
      </c>
      <c r="B723" s="65" t="s">
        <v>518</v>
      </c>
      <c r="C723" s="94">
        <v>6.6</v>
      </c>
      <c r="D723" s="105">
        <v>60</v>
      </c>
      <c r="E723" s="94" t="str">
        <f>IF($A723="","",IF(INDEX($B$4:$B$14,MATCH(D723,$C$4:$C$14,0)),ROUND(C723*(1-INDEX($B$4:$B$14,MATCH(D723,$C$4:$C$14,0))),2),""))</f>
        <v/>
      </c>
    </row>
    <row r="724" spans="1:7">
      <c r="A724" s="64" t="s">
        <v>869</v>
      </c>
      <c r="B724" s="64" t="s">
        <v>521</v>
      </c>
      <c r="C724" s="64">
        <v>8.1999999999999993</v>
      </c>
      <c r="D724" s="118">
        <v>60</v>
      </c>
      <c r="E724" s="64" t="str">
        <f>IF($A724="","",IF(INDEX($B$4:$B$14,MATCH(D724,$C$4:$C$14,0)),ROUND(C724*(1-INDEX($B$4:$B$14,MATCH(D724,$C$4:$C$14,0))),2),""))</f>
        <v/>
      </c>
    </row>
    <row r="725" spans="1:7">
      <c r="A725" s="65" t="s">
        <v>975</v>
      </c>
      <c r="B725" s="65" t="s">
        <v>973</v>
      </c>
      <c r="C725" s="94">
        <v>9.8000000000000007</v>
      </c>
      <c r="D725" s="105">
        <v>60</v>
      </c>
      <c r="E725" s="94" t="str">
        <f>IF($A725="","",IF(INDEX($B$4:$B$14,MATCH(D725,$C$4:$C$14,0)),ROUND(C725*(1-INDEX($B$4:$B$14,MATCH(D725,$C$4:$C$14,0))),2),""))</f>
        <v/>
      </c>
    </row>
    <row r="726" spans="1:7">
      <c r="A726" s="64" t="s">
        <v>976</v>
      </c>
      <c r="B726" s="64" t="s">
        <v>974</v>
      </c>
      <c r="C726" s="64">
        <v>11.4</v>
      </c>
      <c r="D726" s="118">
        <v>60</v>
      </c>
      <c r="E726" s="64" t="str">
        <f>IF($A726="","",IF(INDEX($B$4:$B$14,MATCH(D726,$C$4:$C$14,0)),ROUND(C726*(1-INDEX($B$4:$B$14,MATCH(D726,$C$4:$C$14,0))),2),""))</f>
        <v/>
      </c>
    </row>
    <row r="727" spans="1:7">
      <c r="A727" s="160"/>
      <c r="B727" s="160"/>
      <c r="C727" s="92"/>
      <c r="D727" s="162"/>
      <c r="E727" s="92"/>
    </row>
    <row r="728" spans="1:7" ht="78.75" customHeight="1">
      <c r="A728" s="178"/>
      <c r="B728" s="163"/>
      <c r="C728" s="164" t="s">
        <v>490</v>
      </c>
      <c r="D728" s="163" t="s">
        <v>490</v>
      </c>
      <c r="E728" s="165" t="str">
        <f>IF($A728="","",IF(INDEX($B$4:$B$14,MATCH(D728,$C$4:$C$14,0)),ROUND(C728*(1-INDEX($B$4:$B$14,MATCH(D728,$C$4:$C$14,0))),2),""))</f>
        <v/>
      </c>
      <c r="F728" s="5"/>
      <c r="G728" s="5"/>
    </row>
    <row r="729" spans="1:7" ht="25.5" customHeight="1">
      <c r="A729" s="231" t="s">
        <v>866</v>
      </c>
      <c r="B729" s="167"/>
      <c r="C729" s="167"/>
      <c r="D729" s="168"/>
      <c r="E729" s="169"/>
    </row>
    <row r="730" spans="1:7">
      <c r="A730" s="232" t="s">
        <v>867</v>
      </c>
      <c r="B730" s="83" t="s">
        <v>516</v>
      </c>
      <c r="C730" s="83">
        <v>5</v>
      </c>
      <c r="D730" s="62">
        <v>60</v>
      </c>
      <c r="E730" s="83" t="str">
        <f>IF($A730="","",IF(INDEX($B$4:$B$14,MATCH(D730,$C$4:$C$14,0)),ROUND(C730*(1-INDEX($B$4:$B$14,MATCH(D730,$C$4:$C$14,0))),2),""))</f>
        <v/>
      </c>
    </row>
    <row r="731" spans="1:7">
      <c r="A731" s="65" t="s">
        <v>868</v>
      </c>
      <c r="B731" s="65" t="s">
        <v>519</v>
      </c>
      <c r="C731" s="94">
        <v>6.6</v>
      </c>
      <c r="D731" s="105">
        <v>60</v>
      </c>
      <c r="E731" s="94" t="str">
        <f>IF($A731="","",IF(INDEX($B$4:$B$14,MATCH(D731,$C$4:$C$14,0)),ROUND(C731*(1-INDEX($B$4:$B$14,MATCH(D731,$C$4:$C$14,0))),2),""))</f>
        <v/>
      </c>
    </row>
    <row r="732" spans="1:7">
      <c r="A732" s="64" t="s">
        <v>869</v>
      </c>
      <c r="B732" s="64" t="s">
        <v>522</v>
      </c>
      <c r="C732" s="83">
        <v>8.1999999999999993</v>
      </c>
      <c r="D732" s="62">
        <v>60</v>
      </c>
      <c r="E732" s="83" t="str">
        <f>IF($A732="","",IF(INDEX($B$4:$B$14,MATCH(D732,$C$4:$C$14,0)),ROUND(C732*(1-INDEX($B$4:$B$14,MATCH(D732,$C$4:$C$14,0))),2),""))</f>
        <v/>
      </c>
    </row>
    <row r="733" spans="1:7">
      <c r="A733" s="65" t="s">
        <v>975</v>
      </c>
      <c r="B733" s="65" t="s">
        <v>977</v>
      </c>
      <c r="C733" s="94">
        <v>9.8000000000000007</v>
      </c>
      <c r="D733" s="105">
        <v>60</v>
      </c>
      <c r="E733" s="94" t="str">
        <f>IF($A733="","",IF(INDEX($B$4:$B$14,MATCH(D733,$C$4:$C$14,0)),ROUND(C733*(1-INDEX($B$4:$B$14,MATCH(D733,$C$4:$C$14,0))),2),""))</f>
        <v/>
      </c>
    </row>
    <row r="734" spans="1:7">
      <c r="A734" s="64" t="s">
        <v>976</v>
      </c>
      <c r="B734" s="64" t="s">
        <v>978</v>
      </c>
      <c r="C734" s="83">
        <v>11.4</v>
      </c>
      <c r="D734" s="62">
        <v>60</v>
      </c>
      <c r="E734" s="83" t="str">
        <f>IF($A734="","",IF(INDEX($B$4:$B$14,MATCH(D734,$C$4:$C$14,0)),ROUND(C734*(1-INDEX($B$4:$B$14,MATCH(D734,$C$4:$C$14,0))),2),""))</f>
        <v/>
      </c>
    </row>
    <row r="735" spans="1:7">
      <c r="A735" s="160"/>
      <c r="B735" s="160"/>
      <c r="C735" s="92"/>
      <c r="D735" s="162"/>
      <c r="E735" s="92"/>
    </row>
    <row r="736" spans="1:7" ht="83.25" customHeight="1">
      <c r="A736" s="178"/>
      <c r="B736" s="163"/>
      <c r="C736" s="164" t="s">
        <v>490</v>
      </c>
      <c r="D736" s="163" t="s">
        <v>490</v>
      </c>
      <c r="E736" s="165" t="str">
        <f>IF($A736="","",IF(INDEX($B$4:$B$14,MATCH(D736,$C$4:$C$14,0)),ROUND(C736*(1-INDEX($B$4:$B$14,MATCH(D736,$C$4:$C$14,0))),2),""))</f>
        <v/>
      </c>
      <c r="F736" s="5"/>
      <c r="G736" s="5"/>
    </row>
    <row r="737" spans="1:9" ht="25.5" customHeight="1">
      <c r="A737" s="231" t="s">
        <v>1045</v>
      </c>
      <c r="B737" s="167"/>
      <c r="C737" s="167"/>
      <c r="D737" s="168"/>
      <c r="E737" s="169"/>
    </row>
    <row r="738" spans="1:9">
      <c r="A738" s="232" t="s">
        <v>867</v>
      </c>
      <c r="B738" s="64" t="s">
        <v>517</v>
      </c>
      <c r="C738" s="83">
        <v>5</v>
      </c>
      <c r="D738" s="62">
        <v>60</v>
      </c>
      <c r="E738" s="83" t="str">
        <f>IF($A738="","",IF(INDEX($B$4:$B$14,MATCH(D738,$C$4:$C$14,0)),ROUND(C738*(1-INDEX($B$4:$B$14,MATCH(D738,$C$4:$C$14,0))),2),""))</f>
        <v/>
      </c>
    </row>
    <row r="739" spans="1:9">
      <c r="A739" s="65" t="s">
        <v>868</v>
      </c>
      <c r="B739" s="65" t="s">
        <v>520</v>
      </c>
      <c r="C739" s="94">
        <v>6.6</v>
      </c>
      <c r="D739" s="105">
        <v>60</v>
      </c>
      <c r="E739" s="94" t="str">
        <f>IF($A739="","",IF(INDEX($B$4:$B$14,MATCH(D739,$C$4:$C$14,0)),ROUND(C739*(1-INDEX($B$4:$B$14,MATCH(D739,$C$4:$C$14,0))),2),""))</f>
        <v/>
      </c>
    </row>
    <row r="740" spans="1:9">
      <c r="A740" s="64" t="s">
        <v>869</v>
      </c>
      <c r="B740" s="64" t="s">
        <v>523</v>
      </c>
      <c r="C740" s="83">
        <v>8.1999999999999993</v>
      </c>
      <c r="D740" s="62">
        <v>60</v>
      </c>
      <c r="E740" s="83" t="str">
        <f>IF($A740="","",IF(INDEX($B$4:$B$14,MATCH(D740,$C$4:$C$14,0)),ROUND(C740*(1-INDEX($B$4:$B$14,MATCH(D740,$C$4:$C$14,0))),2),""))</f>
        <v/>
      </c>
    </row>
    <row r="741" spans="1:9">
      <c r="A741" s="65" t="s">
        <v>975</v>
      </c>
      <c r="B741" s="65" t="s">
        <v>979</v>
      </c>
      <c r="C741" s="94">
        <v>9.8000000000000007</v>
      </c>
      <c r="D741" s="105">
        <v>60</v>
      </c>
      <c r="E741" s="94" t="str">
        <f>IF($A741="","",IF(INDEX($B$4:$B$14,MATCH(D741,$C$4:$C$14,0)),ROUND(C741*(1-INDEX($B$4:$B$14,MATCH(D741,$C$4:$C$14,0))),2),""))</f>
        <v/>
      </c>
    </row>
    <row r="742" spans="1:9">
      <c r="A742" s="64" t="s">
        <v>976</v>
      </c>
      <c r="B742" s="64" t="s">
        <v>980</v>
      </c>
      <c r="C742" s="83">
        <v>11.4</v>
      </c>
      <c r="D742" s="62">
        <v>60</v>
      </c>
      <c r="E742" s="83" t="str">
        <f>IF($A742="","",IF(INDEX($B$4:$B$14,MATCH(D742,$C$4:$C$14,0)),ROUND(C742*(1-INDEX($B$4:$B$14,MATCH(D742,$C$4:$C$14,0))),2),""))</f>
        <v/>
      </c>
    </row>
    <row r="743" spans="1:9">
      <c r="A743" s="160"/>
      <c r="B743" s="160"/>
      <c r="C743" s="92"/>
      <c r="D743" s="162"/>
      <c r="E743" s="92"/>
    </row>
    <row r="744" spans="1:9">
      <c r="A744" s="160"/>
      <c r="B744" s="160"/>
      <c r="C744" s="92"/>
      <c r="D744" s="162"/>
      <c r="E744" s="92"/>
    </row>
    <row r="745" spans="1:9" ht="128.25" customHeight="1">
      <c r="A745" s="178"/>
      <c r="B745" s="163"/>
      <c r="C745" s="164" t="s">
        <v>490</v>
      </c>
      <c r="D745" s="163" t="s">
        <v>490</v>
      </c>
      <c r="E745" s="165" t="str">
        <f>IF($A745="","",IF(INDEX($B$4:$B$14,MATCH(D745,$C$4:$C$14,0)),ROUND(C745*(1-INDEX($B$4:$B$14,MATCH(D745,$C$4:$C$14,0))),2),""))</f>
        <v/>
      </c>
      <c r="F745" s="5"/>
      <c r="I745" s="5" t="s">
        <v>131</v>
      </c>
    </row>
    <row r="746" spans="1:9" ht="31.5" customHeight="1">
      <c r="A746" s="231" t="s">
        <v>870</v>
      </c>
      <c r="B746" s="167"/>
      <c r="C746" s="167"/>
      <c r="D746" s="168"/>
      <c r="E746" s="169"/>
    </row>
    <row r="747" spans="1:9">
      <c r="A747" s="233" t="s">
        <v>897</v>
      </c>
      <c r="B747" s="61" t="s">
        <v>685</v>
      </c>
      <c r="C747" s="82">
        <v>7.8</v>
      </c>
      <c r="D747" s="61">
        <v>60</v>
      </c>
      <c r="E747" s="82" t="str">
        <f t="shared" ref="E747:E761" si="31">IF($A747="","",IF(INDEX($B$4:$B$14,MATCH(D747,$C$4:$C$14,0)),ROUND(C747*(1-INDEX($B$4:$B$14,MATCH(D747,$C$4:$C$14,0))),2),""))</f>
        <v/>
      </c>
      <c r="F747" s="5"/>
      <c r="I747" s="5" t="s">
        <v>131</v>
      </c>
    </row>
    <row r="748" spans="1:9">
      <c r="A748" s="63" t="s">
        <v>896</v>
      </c>
      <c r="B748" s="63" t="s">
        <v>686</v>
      </c>
      <c r="C748" s="85">
        <v>7.8</v>
      </c>
      <c r="D748" s="63">
        <v>60</v>
      </c>
      <c r="E748" s="85" t="str">
        <f t="shared" si="31"/>
        <v/>
      </c>
      <c r="F748" s="5"/>
      <c r="I748" s="5" t="s">
        <v>131</v>
      </c>
    </row>
    <row r="749" spans="1:9">
      <c r="A749" s="61" t="s">
        <v>873</v>
      </c>
      <c r="B749" s="61" t="s">
        <v>670</v>
      </c>
      <c r="C749" s="82">
        <v>11.9</v>
      </c>
      <c r="D749" s="61">
        <v>60</v>
      </c>
      <c r="E749" s="82" t="str">
        <f t="shared" si="31"/>
        <v/>
      </c>
      <c r="F749" s="5"/>
      <c r="I749" s="5" t="s">
        <v>131</v>
      </c>
    </row>
    <row r="750" spans="1:9">
      <c r="A750" s="63" t="s">
        <v>889</v>
      </c>
      <c r="B750" s="63" t="s">
        <v>671</v>
      </c>
      <c r="C750" s="85">
        <v>11.9</v>
      </c>
      <c r="D750" s="63">
        <v>60</v>
      </c>
      <c r="E750" s="85" t="str">
        <f t="shared" si="31"/>
        <v/>
      </c>
      <c r="F750" s="5"/>
      <c r="I750" s="5" t="s">
        <v>131</v>
      </c>
    </row>
    <row r="751" spans="1:9">
      <c r="A751" s="61" t="s">
        <v>890</v>
      </c>
      <c r="B751" s="61" t="s">
        <v>672</v>
      </c>
      <c r="C751" s="82">
        <v>13.2</v>
      </c>
      <c r="D751" s="61">
        <v>60</v>
      </c>
      <c r="E751" s="82" t="str">
        <f t="shared" si="31"/>
        <v/>
      </c>
      <c r="F751" s="5"/>
      <c r="I751" s="5" t="s">
        <v>131</v>
      </c>
    </row>
    <row r="752" spans="1:9">
      <c r="A752" s="63" t="s">
        <v>895</v>
      </c>
      <c r="B752" s="63" t="s">
        <v>673</v>
      </c>
      <c r="C752" s="85">
        <v>13.8</v>
      </c>
      <c r="D752" s="63">
        <v>60</v>
      </c>
      <c r="E752" s="85" t="str">
        <f t="shared" si="31"/>
        <v/>
      </c>
      <c r="F752" s="5"/>
      <c r="I752" s="5" t="s">
        <v>131</v>
      </c>
    </row>
    <row r="753" spans="1:9">
      <c r="A753" s="61" t="s">
        <v>891</v>
      </c>
      <c r="B753" s="61" t="s">
        <v>674</v>
      </c>
      <c r="C753" s="82">
        <v>15.4</v>
      </c>
      <c r="D753" s="61">
        <v>60</v>
      </c>
      <c r="E753" s="82" t="str">
        <f t="shared" si="31"/>
        <v/>
      </c>
      <c r="F753" s="5"/>
      <c r="I753" s="5" t="s">
        <v>131</v>
      </c>
    </row>
    <row r="754" spans="1:9">
      <c r="A754" s="63" t="s">
        <v>892</v>
      </c>
      <c r="B754" s="63" t="s">
        <v>675</v>
      </c>
      <c r="C754" s="85">
        <v>15.9</v>
      </c>
      <c r="D754" s="63">
        <v>60</v>
      </c>
      <c r="E754" s="85" t="str">
        <f t="shared" si="31"/>
        <v/>
      </c>
      <c r="F754" s="5"/>
      <c r="I754" s="5" t="s">
        <v>131</v>
      </c>
    </row>
    <row r="755" spans="1:9">
      <c r="A755" s="61" t="s">
        <v>893</v>
      </c>
      <c r="B755" s="61" t="s">
        <v>676</v>
      </c>
      <c r="C755" s="82">
        <v>16.5</v>
      </c>
      <c r="D755" s="61">
        <v>60</v>
      </c>
      <c r="E755" s="82" t="str">
        <f t="shared" si="31"/>
        <v/>
      </c>
      <c r="F755" s="5"/>
      <c r="I755" s="5" t="s">
        <v>131</v>
      </c>
    </row>
    <row r="756" spans="1:9">
      <c r="A756" s="63" t="s">
        <v>894</v>
      </c>
      <c r="B756" s="63" t="s">
        <v>677</v>
      </c>
      <c r="C756" s="85">
        <v>19.7</v>
      </c>
      <c r="D756" s="63">
        <v>60</v>
      </c>
      <c r="E756" s="85" t="str">
        <f t="shared" si="31"/>
        <v/>
      </c>
      <c r="F756" s="5"/>
      <c r="I756" s="5" t="s">
        <v>131</v>
      </c>
    </row>
    <row r="757" spans="1:9">
      <c r="A757" s="61" t="s">
        <v>898</v>
      </c>
      <c r="B757" s="61" t="s">
        <v>678</v>
      </c>
      <c r="C757" s="82">
        <v>20.299999999999997</v>
      </c>
      <c r="D757" s="61">
        <v>60</v>
      </c>
      <c r="E757" s="82" t="str">
        <f t="shared" si="31"/>
        <v/>
      </c>
      <c r="F757" s="5"/>
      <c r="I757" s="5" t="s">
        <v>131</v>
      </c>
    </row>
    <row r="758" spans="1:9">
      <c r="A758" s="63" t="s">
        <v>899</v>
      </c>
      <c r="B758" s="63" t="s">
        <v>679</v>
      </c>
      <c r="C758" s="85">
        <v>21.9</v>
      </c>
      <c r="D758" s="63">
        <v>60</v>
      </c>
      <c r="E758" s="85" t="str">
        <f t="shared" si="31"/>
        <v/>
      </c>
      <c r="F758" s="5"/>
      <c r="I758" s="5" t="s">
        <v>131</v>
      </c>
    </row>
    <row r="759" spans="1:9">
      <c r="A759" s="61" t="s">
        <v>900</v>
      </c>
      <c r="B759" s="61" t="s">
        <v>680</v>
      </c>
      <c r="C759" s="82">
        <v>22.4</v>
      </c>
      <c r="D759" s="61">
        <v>60</v>
      </c>
      <c r="E759" s="82" t="str">
        <f t="shared" si="31"/>
        <v/>
      </c>
      <c r="F759" s="5"/>
      <c r="I759" s="5" t="s">
        <v>131</v>
      </c>
    </row>
    <row r="760" spans="1:9">
      <c r="A760" s="63" t="s">
        <v>901</v>
      </c>
      <c r="B760" s="63" t="s">
        <v>681</v>
      </c>
      <c r="C760" s="85">
        <v>23</v>
      </c>
      <c r="D760" s="63">
        <v>60</v>
      </c>
      <c r="E760" s="85" t="str">
        <f t="shared" si="31"/>
        <v/>
      </c>
      <c r="F760" s="5"/>
      <c r="I760" s="5" t="s">
        <v>131</v>
      </c>
    </row>
    <row r="761" spans="1:9">
      <c r="A761" s="61" t="s">
        <v>902</v>
      </c>
      <c r="B761" s="61" t="s">
        <v>682</v>
      </c>
      <c r="C761" s="82">
        <v>26.700000000000003</v>
      </c>
      <c r="D761" s="61">
        <v>60</v>
      </c>
      <c r="E761" s="82" t="str">
        <f t="shared" si="31"/>
        <v/>
      </c>
      <c r="F761" s="5"/>
      <c r="I761" s="5" t="s">
        <v>131</v>
      </c>
    </row>
    <row r="762" spans="1:9">
      <c r="A762" s="160"/>
      <c r="B762" s="5"/>
      <c r="C762" s="5"/>
      <c r="D762" s="60"/>
      <c r="E762" s="187"/>
    </row>
    <row r="763" spans="1:9" ht="120" customHeight="1">
      <c r="A763" s="178"/>
      <c r="B763" s="163"/>
      <c r="C763" s="164" t="s">
        <v>490</v>
      </c>
      <c r="D763" s="163" t="s">
        <v>490</v>
      </c>
      <c r="E763" s="165" t="str">
        <f>IF($A763="","",IF(INDEX($B$4:$B$14,MATCH(D763,$C$4:$C$14,0)),ROUND(C763*(1-INDEX($B$4:$B$14,MATCH(D763,$C$4:$C$14,0))),2),""))</f>
        <v/>
      </c>
      <c r="F763" s="5"/>
    </row>
    <row r="764" spans="1:9" ht="33" customHeight="1">
      <c r="A764" s="231" t="s">
        <v>944</v>
      </c>
      <c r="B764" s="167"/>
      <c r="C764" s="167"/>
      <c r="D764" s="168"/>
      <c r="E764" s="169"/>
    </row>
    <row r="765" spans="1:9">
      <c r="A765" s="233" t="s">
        <v>897</v>
      </c>
      <c r="B765" s="61" t="s">
        <v>655</v>
      </c>
      <c r="C765" s="82">
        <v>7.8</v>
      </c>
      <c r="D765" s="61">
        <v>60</v>
      </c>
      <c r="E765" s="82" t="str">
        <f t="shared" ref="E765:E779" si="32">IF($A765="","",IF(INDEX($B$4:$B$14,MATCH(D765,$C$4:$C$14,0)),ROUND(C765*(1-INDEX($B$4:$B$14,MATCH(D765,$C$4:$C$14,0))),2),""))</f>
        <v/>
      </c>
      <c r="F765" s="5"/>
    </row>
    <row r="766" spans="1:9">
      <c r="A766" s="63" t="s">
        <v>896</v>
      </c>
      <c r="B766" s="63" t="s">
        <v>656</v>
      </c>
      <c r="C766" s="85">
        <v>7.8</v>
      </c>
      <c r="D766" s="63">
        <v>60</v>
      </c>
      <c r="E766" s="85" t="str">
        <f t="shared" si="32"/>
        <v/>
      </c>
      <c r="F766" s="5"/>
    </row>
    <row r="767" spans="1:9">
      <c r="A767" s="61" t="s">
        <v>873</v>
      </c>
      <c r="B767" s="61" t="s">
        <v>657</v>
      </c>
      <c r="C767" s="82">
        <v>11.9</v>
      </c>
      <c r="D767" s="61">
        <v>60</v>
      </c>
      <c r="E767" s="82" t="str">
        <f t="shared" si="32"/>
        <v/>
      </c>
      <c r="F767" s="5"/>
    </row>
    <row r="768" spans="1:9">
      <c r="A768" s="63" t="s">
        <v>889</v>
      </c>
      <c r="B768" s="63" t="s">
        <v>658</v>
      </c>
      <c r="C768" s="85">
        <v>11.9</v>
      </c>
      <c r="D768" s="63">
        <v>60</v>
      </c>
      <c r="E768" s="85" t="str">
        <f t="shared" si="32"/>
        <v/>
      </c>
      <c r="F768" s="5"/>
    </row>
    <row r="769" spans="1:6">
      <c r="A769" s="61" t="s">
        <v>890</v>
      </c>
      <c r="B769" s="61" t="s">
        <v>659</v>
      </c>
      <c r="C769" s="82">
        <v>13.2</v>
      </c>
      <c r="D769" s="61">
        <v>60</v>
      </c>
      <c r="E769" s="82" t="str">
        <f t="shared" si="32"/>
        <v/>
      </c>
      <c r="F769" s="5"/>
    </row>
    <row r="770" spans="1:6">
      <c r="A770" s="63" t="s">
        <v>895</v>
      </c>
      <c r="B770" s="63" t="s">
        <v>660</v>
      </c>
      <c r="C770" s="85">
        <v>13.8</v>
      </c>
      <c r="D770" s="63">
        <v>60</v>
      </c>
      <c r="E770" s="85" t="str">
        <f t="shared" si="32"/>
        <v/>
      </c>
      <c r="F770" s="5"/>
    </row>
    <row r="771" spans="1:6">
      <c r="A771" s="61" t="s">
        <v>891</v>
      </c>
      <c r="B771" s="61" t="s">
        <v>661</v>
      </c>
      <c r="C771" s="82">
        <v>15.4</v>
      </c>
      <c r="D771" s="61">
        <v>60</v>
      </c>
      <c r="E771" s="82" t="str">
        <f t="shared" si="32"/>
        <v/>
      </c>
      <c r="F771" s="5"/>
    </row>
    <row r="772" spans="1:6">
      <c r="A772" s="63" t="s">
        <v>892</v>
      </c>
      <c r="B772" s="63" t="s">
        <v>662</v>
      </c>
      <c r="C772" s="85">
        <v>15.9</v>
      </c>
      <c r="D772" s="63">
        <v>60</v>
      </c>
      <c r="E772" s="85" t="str">
        <f t="shared" si="32"/>
        <v/>
      </c>
      <c r="F772" s="5"/>
    </row>
    <row r="773" spans="1:6">
      <c r="A773" s="61" t="s">
        <v>893</v>
      </c>
      <c r="B773" s="61" t="s">
        <v>663</v>
      </c>
      <c r="C773" s="82">
        <v>16.5</v>
      </c>
      <c r="D773" s="61">
        <v>60</v>
      </c>
      <c r="E773" s="82" t="str">
        <f t="shared" si="32"/>
        <v/>
      </c>
      <c r="F773" s="5"/>
    </row>
    <row r="774" spans="1:6">
      <c r="A774" s="63" t="s">
        <v>894</v>
      </c>
      <c r="B774" s="63" t="s">
        <v>664</v>
      </c>
      <c r="C774" s="85">
        <v>19.7</v>
      </c>
      <c r="D774" s="63">
        <v>60</v>
      </c>
      <c r="E774" s="85" t="str">
        <f t="shared" si="32"/>
        <v/>
      </c>
      <c r="F774" s="5"/>
    </row>
    <row r="775" spans="1:6">
      <c r="A775" s="61" t="s">
        <v>898</v>
      </c>
      <c r="B775" s="61" t="s">
        <v>665</v>
      </c>
      <c r="C775" s="82">
        <v>20.299999999999997</v>
      </c>
      <c r="D775" s="61">
        <v>60</v>
      </c>
      <c r="E775" s="82" t="str">
        <f t="shared" si="32"/>
        <v/>
      </c>
      <c r="F775" s="5"/>
    </row>
    <row r="776" spans="1:6">
      <c r="A776" s="63" t="s">
        <v>899</v>
      </c>
      <c r="B776" s="63" t="s">
        <v>666</v>
      </c>
      <c r="C776" s="85">
        <v>21.9</v>
      </c>
      <c r="D776" s="63">
        <v>60</v>
      </c>
      <c r="E776" s="85" t="str">
        <f t="shared" si="32"/>
        <v/>
      </c>
      <c r="F776" s="5"/>
    </row>
    <row r="777" spans="1:6">
      <c r="A777" s="61" t="s">
        <v>900</v>
      </c>
      <c r="B777" s="61" t="s">
        <v>667</v>
      </c>
      <c r="C777" s="82">
        <v>22.4</v>
      </c>
      <c r="D777" s="61">
        <v>60</v>
      </c>
      <c r="E777" s="82" t="str">
        <f t="shared" si="32"/>
        <v/>
      </c>
      <c r="F777" s="5"/>
    </row>
    <row r="778" spans="1:6">
      <c r="A778" s="63" t="s">
        <v>901</v>
      </c>
      <c r="B778" s="63" t="s">
        <v>668</v>
      </c>
      <c r="C778" s="85">
        <v>23</v>
      </c>
      <c r="D778" s="63">
        <v>60</v>
      </c>
      <c r="E778" s="85" t="str">
        <f t="shared" si="32"/>
        <v/>
      </c>
      <c r="F778" s="5"/>
    </row>
    <row r="779" spans="1:6">
      <c r="A779" s="61" t="s">
        <v>902</v>
      </c>
      <c r="B779" s="61" t="s">
        <v>669</v>
      </c>
      <c r="C779" s="82">
        <v>26.700000000000003</v>
      </c>
      <c r="D779" s="61">
        <v>60</v>
      </c>
      <c r="E779" s="82" t="str">
        <f t="shared" si="32"/>
        <v/>
      </c>
      <c r="F779" s="5"/>
    </row>
    <row r="780" spans="1:6">
      <c r="A780" s="170"/>
      <c r="B780" s="170"/>
      <c r="C780" s="171"/>
      <c r="D780" s="170"/>
      <c r="E780" s="171"/>
      <c r="F780" s="5"/>
    </row>
    <row r="781" spans="1:6" ht="131.25" customHeight="1">
      <c r="A781" s="178"/>
      <c r="B781" s="163"/>
      <c r="C781" s="164" t="s">
        <v>490</v>
      </c>
      <c r="D781" s="163" t="s">
        <v>490</v>
      </c>
      <c r="E781" s="165" t="str">
        <f>IF($A781="","",IF(INDEX($B$4:$B$14,MATCH(D781,$C$4:$C$14,0)),ROUND(C781*(1-INDEX($B$4:$B$14,MATCH(D781,$C$4:$C$14,0))),2),""))</f>
        <v/>
      </c>
    </row>
    <row r="782" spans="1:6" ht="25.5" customHeight="1">
      <c r="A782" s="231" t="s">
        <v>904</v>
      </c>
      <c r="B782" s="167"/>
      <c r="C782" s="167"/>
      <c r="D782" s="168"/>
      <c r="E782" s="169"/>
    </row>
    <row r="783" spans="1:6">
      <c r="A783" s="233" t="s">
        <v>897</v>
      </c>
      <c r="B783" s="61" t="s">
        <v>556</v>
      </c>
      <c r="C783" s="82">
        <v>7.3</v>
      </c>
      <c r="D783" s="61">
        <v>60</v>
      </c>
      <c r="E783" s="82" t="str">
        <f t="shared" ref="E783:E797" si="33">IF($A783="","",IF(INDEX($B$4:$B$14,MATCH(D783,$C$4:$C$14,0)),ROUND(C783*(1-INDEX($B$4:$B$14,MATCH(D783,$C$4:$C$14,0))),2),""))</f>
        <v/>
      </c>
      <c r="F783" s="5"/>
    </row>
    <row r="784" spans="1:6">
      <c r="A784" s="63" t="s">
        <v>896</v>
      </c>
      <c r="B784" s="63" t="s">
        <v>557</v>
      </c>
      <c r="C784" s="85">
        <v>7.3</v>
      </c>
      <c r="D784" s="63">
        <v>60</v>
      </c>
      <c r="E784" s="85" t="str">
        <f t="shared" si="33"/>
        <v/>
      </c>
      <c r="F784" s="5"/>
    </row>
    <row r="785" spans="1:7">
      <c r="A785" s="82" t="s">
        <v>873</v>
      </c>
      <c r="B785" s="82" t="s">
        <v>449</v>
      </c>
      <c r="C785" s="82">
        <v>11.4</v>
      </c>
      <c r="D785" s="61">
        <v>60</v>
      </c>
      <c r="E785" s="82" t="str">
        <f t="shared" si="33"/>
        <v/>
      </c>
      <c r="F785" s="5"/>
    </row>
    <row r="786" spans="1:7">
      <c r="A786" s="85" t="s">
        <v>889</v>
      </c>
      <c r="B786" s="85" t="s">
        <v>450</v>
      </c>
      <c r="C786" s="85">
        <v>11.4</v>
      </c>
      <c r="D786" s="63">
        <v>60</v>
      </c>
      <c r="E786" s="85" t="str">
        <f t="shared" si="33"/>
        <v/>
      </c>
      <c r="F786" s="5"/>
    </row>
    <row r="787" spans="1:7">
      <c r="A787" s="82" t="s">
        <v>890</v>
      </c>
      <c r="B787" s="82" t="s">
        <v>451</v>
      </c>
      <c r="C787" s="82">
        <v>12.7</v>
      </c>
      <c r="D787" s="61">
        <v>60</v>
      </c>
      <c r="E787" s="82" t="str">
        <f t="shared" si="33"/>
        <v/>
      </c>
      <c r="F787" s="5"/>
    </row>
    <row r="788" spans="1:7">
      <c r="A788" s="85" t="s">
        <v>895</v>
      </c>
      <c r="B788" s="85" t="s">
        <v>452</v>
      </c>
      <c r="C788" s="85">
        <v>13.3</v>
      </c>
      <c r="D788" s="63">
        <v>60</v>
      </c>
      <c r="E788" s="85" t="str">
        <f t="shared" si="33"/>
        <v/>
      </c>
      <c r="F788" s="5"/>
    </row>
    <row r="789" spans="1:7">
      <c r="A789" s="82" t="s">
        <v>891</v>
      </c>
      <c r="B789" s="82" t="s">
        <v>453</v>
      </c>
      <c r="C789" s="82">
        <v>14.9</v>
      </c>
      <c r="D789" s="61">
        <v>60</v>
      </c>
      <c r="E789" s="82" t="str">
        <f t="shared" si="33"/>
        <v/>
      </c>
      <c r="F789" s="5"/>
    </row>
    <row r="790" spans="1:7">
      <c r="A790" s="85" t="s">
        <v>892</v>
      </c>
      <c r="B790" s="85" t="s">
        <v>454</v>
      </c>
      <c r="C790" s="85">
        <v>15.4</v>
      </c>
      <c r="D790" s="63">
        <v>60</v>
      </c>
      <c r="E790" s="85" t="str">
        <f t="shared" si="33"/>
        <v/>
      </c>
      <c r="F790" s="5"/>
    </row>
    <row r="791" spans="1:7">
      <c r="A791" s="82" t="s">
        <v>893</v>
      </c>
      <c r="B791" s="82" t="s">
        <v>455</v>
      </c>
      <c r="C791" s="82">
        <v>16</v>
      </c>
      <c r="D791" s="61">
        <v>60</v>
      </c>
      <c r="E791" s="82" t="str">
        <f t="shared" si="33"/>
        <v/>
      </c>
      <c r="F791" s="5"/>
    </row>
    <row r="792" spans="1:7">
      <c r="A792" s="85" t="s">
        <v>894</v>
      </c>
      <c r="B792" s="85" t="s">
        <v>456</v>
      </c>
      <c r="C792" s="85">
        <v>19.2</v>
      </c>
      <c r="D792" s="63">
        <v>60</v>
      </c>
      <c r="E792" s="85" t="str">
        <f t="shared" si="33"/>
        <v/>
      </c>
      <c r="F792" s="5"/>
    </row>
    <row r="793" spans="1:7">
      <c r="A793" s="82" t="s">
        <v>898</v>
      </c>
      <c r="B793" s="82" t="s">
        <v>457</v>
      </c>
      <c r="C793" s="82">
        <v>19.799999999999997</v>
      </c>
      <c r="D793" s="61">
        <v>60</v>
      </c>
      <c r="E793" s="82" t="str">
        <f t="shared" si="33"/>
        <v/>
      </c>
      <c r="F793" s="5"/>
    </row>
    <row r="794" spans="1:7">
      <c r="A794" s="85" t="s">
        <v>899</v>
      </c>
      <c r="B794" s="85" t="s">
        <v>458</v>
      </c>
      <c r="C794" s="85">
        <v>21.4</v>
      </c>
      <c r="D794" s="63">
        <v>60</v>
      </c>
      <c r="E794" s="85" t="str">
        <f t="shared" si="33"/>
        <v/>
      </c>
      <c r="F794" s="5"/>
    </row>
    <row r="795" spans="1:7">
      <c r="A795" s="82" t="s">
        <v>900</v>
      </c>
      <c r="B795" s="82" t="s">
        <v>459</v>
      </c>
      <c r="C795" s="82">
        <v>21.9</v>
      </c>
      <c r="D795" s="61">
        <v>60</v>
      </c>
      <c r="E795" s="82" t="str">
        <f t="shared" si="33"/>
        <v/>
      </c>
      <c r="F795" s="5"/>
    </row>
    <row r="796" spans="1:7">
      <c r="A796" s="85" t="s">
        <v>901</v>
      </c>
      <c r="B796" s="85" t="s">
        <v>460</v>
      </c>
      <c r="C796" s="85">
        <v>22.5</v>
      </c>
      <c r="D796" s="63">
        <v>60</v>
      </c>
      <c r="E796" s="85" t="str">
        <f t="shared" si="33"/>
        <v/>
      </c>
      <c r="F796" s="5"/>
    </row>
    <row r="797" spans="1:7">
      <c r="A797" s="82" t="s">
        <v>902</v>
      </c>
      <c r="B797" s="82" t="s">
        <v>461</v>
      </c>
      <c r="C797" s="82">
        <v>26.200000000000003</v>
      </c>
      <c r="D797" s="61">
        <v>60</v>
      </c>
      <c r="E797" s="82" t="str">
        <f t="shared" si="33"/>
        <v/>
      </c>
      <c r="F797" s="5"/>
    </row>
    <row r="798" spans="1:7">
      <c r="A798" s="170"/>
      <c r="B798" s="170"/>
      <c r="C798" s="171"/>
      <c r="D798" s="170"/>
      <c r="E798" s="171"/>
      <c r="F798" s="5"/>
    </row>
    <row r="799" spans="1:7" ht="138.75" customHeight="1">
      <c r="A799" s="178"/>
      <c r="B799" s="163"/>
      <c r="C799" s="164" t="s">
        <v>490</v>
      </c>
      <c r="D799" s="163" t="s">
        <v>490</v>
      </c>
      <c r="E799" s="165" t="str">
        <f>IF($A799="","",IF(INDEX($B$4:$B$14,MATCH(D799,$C$4:$C$14,0)),ROUND(C799*(1-INDEX($B$4:$B$14,MATCH(D799,$C$4:$C$14,0))),2),""))</f>
        <v/>
      </c>
      <c r="F799" s="5"/>
      <c r="G799" s="5"/>
    </row>
    <row r="800" spans="1:7" ht="25.5" customHeight="1">
      <c r="A800" s="231" t="s">
        <v>903</v>
      </c>
      <c r="B800" s="167"/>
      <c r="C800" s="167"/>
      <c r="D800" s="168"/>
      <c r="E800" s="169"/>
    </row>
    <row r="801" spans="1:6">
      <c r="A801" s="233" t="s">
        <v>897</v>
      </c>
      <c r="B801" s="61" t="s">
        <v>558</v>
      </c>
      <c r="C801" s="82">
        <v>7.3</v>
      </c>
      <c r="D801" s="61">
        <v>60</v>
      </c>
      <c r="E801" s="82" t="str">
        <f t="shared" ref="E801:E815" si="34">IF($A801="","",IF(INDEX($B$4:$B$14,MATCH(D801,$C$4:$C$14,0)),ROUND(C801*(1-INDEX($B$4:$B$14,MATCH(D801,$C$4:$C$14,0))),2),""))</f>
        <v/>
      </c>
      <c r="F801" s="5"/>
    </row>
    <row r="802" spans="1:6">
      <c r="A802" s="63" t="s">
        <v>896</v>
      </c>
      <c r="B802" s="63" t="s">
        <v>559</v>
      </c>
      <c r="C802" s="85">
        <v>7.3</v>
      </c>
      <c r="D802" s="63">
        <v>60</v>
      </c>
      <c r="E802" s="85" t="str">
        <f t="shared" si="34"/>
        <v/>
      </c>
      <c r="F802" s="5"/>
    </row>
    <row r="803" spans="1:6">
      <c r="A803" s="82" t="s">
        <v>873</v>
      </c>
      <c r="B803" s="82" t="s">
        <v>462</v>
      </c>
      <c r="C803" s="82">
        <v>11.4</v>
      </c>
      <c r="D803" s="61">
        <v>60</v>
      </c>
      <c r="E803" s="82" t="str">
        <f t="shared" si="34"/>
        <v/>
      </c>
      <c r="F803" s="5"/>
    </row>
    <row r="804" spans="1:6">
      <c r="A804" s="85" t="s">
        <v>889</v>
      </c>
      <c r="B804" s="85" t="s">
        <v>463</v>
      </c>
      <c r="C804" s="85">
        <v>11.4</v>
      </c>
      <c r="D804" s="63">
        <v>60</v>
      </c>
      <c r="E804" s="85" t="str">
        <f t="shared" si="34"/>
        <v/>
      </c>
      <c r="F804" s="5"/>
    </row>
    <row r="805" spans="1:6">
      <c r="A805" s="82" t="s">
        <v>890</v>
      </c>
      <c r="B805" s="82" t="s">
        <v>464</v>
      </c>
      <c r="C805" s="82">
        <v>12.7</v>
      </c>
      <c r="D805" s="61">
        <v>60</v>
      </c>
      <c r="E805" s="82" t="str">
        <f t="shared" si="34"/>
        <v/>
      </c>
      <c r="F805" s="5"/>
    </row>
    <row r="806" spans="1:6">
      <c r="A806" s="85" t="s">
        <v>895</v>
      </c>
      <c r="B806" s="85" t="s">
        <v>465</v>
      </c>
      <c r="C806" s="85">
        <v>13.3</v>
      </c>
      <c r="D806" s="63">
        <v>60</v>
      </c>
      <c r="E806" s="85" t="str">
        <f t="shared" si="34"/>
        <v/>
      </c>
      <c r="F806" s="5"/>
    </row>
    <row r="807" spans="1:6">
      <c r="A807" s="82" t="s">
        <v>891</v>
      </c>
      <c r="B807" s="82" t="s">
        <v>466</v>
      </c>
      <c r="C807" s="82">
        <v>14.9</v>
      </c>
      <c r="D807" s="61">
        <v>60</v>
      </c>
      <c r="E807" s="82" t="str">
        <f t="shared" si="34"/>
        <v/>
      </c>
      <c r="F807" s="5"/>
    </row>
    <row r="808" spans="1:6">
      <c r="A808" s="85" t="s">
        <v>892</v>
      </c>
      <c r="B808" s="85" t="s">
        <v>467</v>
      </c>
      <c r="C808" s="85">
        <v>15.4</v>
      </c>
      <c r="D808" s="63">
        <v>60</v>
      </c>
      <c r="E808" s="85" t="str">
        <f t="shared" si="34"/>
        <v/>
      </c>
      <c r="F808" s="5"/>
    </row>
    <row r="809" spans="1:6">
      <c r="A809" s="82" t="s">
        <v>893</v>
      </c>
      <c r="B809" s="82" t="s">
        <v>468</v>
      </c>
      <c r="C809" s="82">
        <v>16</v>
      </c>
      <c r="D809" s="61">
        <v>60</v>
      </c>
      <c r="E809" s="82" t="str">
        <f t="shared" si="34"/>
        <v/>
      </c>
      <c r="F809" s="5"/>
    </row>
    <row r="810" spans="1:6">
      <c r="A810" s="85" t="s">
        <v>894</v>
      </c>
      <c r="B810" s="85" t="s">
        <v>469</v>
      </c>
      <c r="C810" s="85">
        <v>19.2</v>
      </c>
      <c r="D810" s="63">
        <v>60</v>
      </c>
      <c r="E810" s="85" t="str">
        <f t="shared" si="34"/>
        <v/>
      </c>
      <c r="F810" s="5"/>
    </row>
    <row r="811" spans="1:6">
      <c r="A811" s="82" t="s">
        <v>898</v>
      </c>
      <c r="B811" s="82" t="s">
        <v>470</v>
      </c>
      <c r="C811" s="82">
        <v>19.799999999999997</v>
      </c>
      <c r="D811" s="61">
        <v>60</v>
      </c>
      <c r="E811" s="82" t="str">
        <f t="shared" si="34"/>
        <v/>
      </c>
      <c r="F811" s="5"/>
    </row>
    <row r="812" spans="1:6">
      <c r="A812" s="85" t="s">
        <v>899</v>
      </c>
      <c r="B812" s="85" t="s">
        <v>471</v>
      </c>
      <c r="C812" s="85">
        <v>21.4</v>
      </c>
      <c r="D812" s="63">
        <v>60</v>
      </c>
      <c r="E812" s="85" t="str">
        <f t="shared" si="34"/>
        <v/>
      </c>
      <c r="F812" s="5"/>
    </row>
    <row r="813" spans="1:6">
      <c r="A813" s="82" t="s">
        <v>900</v>
      </c>
      <c r="B813" s="82" t="s">
        <v>472</v>
      </c>
      <c r="C813" s="82">
        <v>21.9</v>
      </c>
      <c r="D813" s="61">
        <v>60</v>
      </c>
      <c r="E813" s="82" t="str">
        <f t="shared" si="34"/>
        <v/>
      </c>
      <c r="F813" s="5"/>
    </row>
    <row r="814" spans="1:6">
      <c r="A814" s="85" t="s">
        <v>901</v>
      </c>
      <c r="B814" s="85" t="s">
        <v>473</v>
      </c>
      <c r="C814" s="85">
        <v>22.5</v>
      </c>
      <c r="D814" s="63">
        <v>60</v>
      </c>
      <c r="E814" s="85" t="str">
        <f t="shared" si="34"/>
        <v/>
      </c>
      <c r="F814" s="5"/>
    </row>
    <row r="815" spans="1:6">
      <c r="A815" s="82" t="s">
        <v>902</v>
      </c>
      <c r="B815" s="82" t="s">
        <v>474</v>
      </c>
      <c r="C815" s="82">
        <v>26.200000000000003</v>
      </c>
      <c r="D815" s="61">
        <v>60</v>
      </c>
      <c r="E815" s="82" t="str">
        <f t="shared" si="34"/>
        <v/>
      </c>
      <c r="F815" s="5"/>
    </row>
    <row r="816" spans="1:6">
      <c r="A816" s="170"/>
      <c r="B816" s="170"/>
      <c r="C816" s="171"/>
      <c r="D816" s="170"/>
      <c r="E816" s="171"/>
      <c r="F816" s="5"/>
    </row>
    <row r="817" spans="1:7" ht="151.9" customHeight="1">
      <c r="A817" s="178"/>
      <c r="B817" s="163"/>
      <c r="C817" s="164" t="s">
        <v>490</v>
      </c>
      <c r="D817" s="163" t="s">
        <v>490</v>
      </c>
      <c r="E817" s="165" t="str">
        <f>IF($A817="","",IF(INDEX($B$4:$B$14,MATCH(D817,$C$4:$C$14,0)),ROUND(C817*(1-INDEX($B$4:$B$14,MATCH(D817,$C$4:$C$14,0))),2),""))</f>
        <v/>
      </c>
      <c r="F817" s="5"/>
      <c r="G817" s="5"/>
    </row>
    <row r="818" spans="1:7" ht="25.5" customHeight="1">
      <c r="A818" s="231" t="s">
        <v>905</v>
      </c>
      <c r="B818" s="167"/>
      <c r="C818" s="167"/>
      <c r="D818" s="168"/>
      <c r="E818" s="169"/>
    </row>
    <row r="819" spans="1:7">
      <c r="A819" s="233" t="s">
        <v>897</v>
      </c>
      <c r="B819" s="61" t="s">
        <v>560</v>
      </c>
      <c r="C819" s="82">
        <v>7.3</v>
      </c>
      <c r="D819" s="61">
        <v>60</v>
      </c>
      <c r="E819" s="82" t="str">
        <f t="shared" ref="E819:E833" si="35">IF($A819="","",IF(INDEX($B$4:$B$14,MATCH(D819,$C$4:$C$14,0)),ROUND(C819*(1-INDEX($B$4:$B$14,MATCH(D819,$C$4:$C$14,0))),2),""))</f>
        <v/>
      </c>
      <c r="F819" s="5"/>
    </row>
    <row r="820" spans="1:7">
      <c r="A820" s="63" t="s">
        <v>896</v>
      </c>
      <c r="B820" s="63" t="s">
        <v>561</v>
      </c>
      <c r="C820" s="85">
        <v>7.3</v>
      </c>
      <c r="D820" s="63">
        <v>60</v>
      </c>
      <c r="E820" s="85" t="str">
        <f t="shared" si="35"/>
        <v/>
      </c>
      <c r="F820" s="5"/>
    </row>
    <row r="821" spans="1:7">
      <c r="A821" s="61" t="s">
        <v>873</v>
      </c>
      <c r="B821" s="61" t="s">
        <v>475</v>
      </c>
      <c r="C821" s="82">
        <v>11.4</v>
      </c>
      <c r="D821" s="61">
        <v>60</v>
      </c>
      <c r="E821" s="82" t="str">
        <f t="shared" si="35"/>
        <v/>
      </c>
      <c r="F821" s="5"/>
    </row>
    <row r="822" spans="1:7">
      <c r="A822" s="63" t="s">
        <v>889</v>
      </c>
      <c r="B822" s="63" t="s">
        <v>476</v>
      </c>
      <c r="C822" s="85">
        <v>11.4</v>
      </c>
      <c r="D822" s="63">
        <v>60</v>
      </c>
      <c r="E822" s="85" t="str">
        <f t="shared" si="35"/>
        <v/>
      </c>
      <c r="F822" s="5"/>
    </row>
    <row r="823" spans="1:7">
      <c r="A823" s="61" t="s">
        <v>890</v>
      </c>
      <c r="B823" s="61" t="s">
        <v>477</v>
      </c>
      <c r="C823" s="82">
        <v>12.7</v>
      </c>
      <c r="D823" s="61">
        <v>60</v>
      </c>
      <c r="E823" s="82" t="str">
        <f t="shared" si="35"/>
        <v/>
      </c>
      <c r="F823" s="5"/>
    </row>
    <row r="824" spans="1:7">
      <c r="A824" s="63" t="s">
        <v>895</v>
      </c>
      <c r="B824" s="63" t="s">
        <v>478</v>
      </c>
      <c r="C824" s="85">
        <v>13.3</v>
      </c>
      <c r="D824" s="63">
        <v>60</v>
      </c>
      <c r="E824" s="85" t="str">
        <f t="shared" si="35"/>
        <v/>
      </c>
      <c r="F824" s="5"/>
    </row>
    <row r="825" spans="1:7">
      <c r="A825" s="61" t="s">
        <v>891</v>
      </c>
      <c r="B825" s="61" t="s">
        <v>479</v>
      </c>
      <c r="C825" s="82">
        <v>14.9</v>
      </c>
      <c r="D825" s="61">
        <v>60</v>
      </c>
      <c r="E825" s="82" t="str">
        <f t="shared" si="35"/>
        <v/>
      </c>
      <c r="F825" s="5"/>
    </row>
    <row r="826" spans="1:7">
      <c r="A826" s="63" t="s">
        <v>892</v>
      </c>
      <c r="B826" s="63" t="s">
        <v>480</v>
      </c>
      <c r="C826" s="85">
        <v>15.4</v>
      </c>
      <c r="D826" s="63">
        <v>60</v>
      </c>
      <c r="E826" s="85" t="str">
        <f t="shared" si="35"/>
        <v/>
      </c>
      <c r="F826" s="5"/>
    </row>
    <row r="827" spans="1:7">
      <c r="A827" s="61" t="s">
        <v>893</v>
      </c>
      <c r="B827" s="61" t="s">
        <v>481</v>
      </c>
      <c r="C827" s="82">
        <v>16</v>
      </c>
      <c r="D827" s="61">
        <v>60</v>
      </c>
      <c r="E827" s="82" t="str">
        <f t="shared" si="35"/>
        <v/>
      </c>
      <c r="F827" s="5"/>
    </row>
    <row r="828" spans="1:7">
      <c r="A828" s="63" t="s">
        <v>894</v>
      </c>
      <c r="B828" s="63" t="s">
        <v>482</v>
      </c>
      <c r="C828" s="85">
        <v>19.2</v>
      </c>
      <c r="D828" s="63">
        <v>60</v>
      </c>
      <c r="E828" s="85" t="str">
        <f t="shared" si="35"/>
        <v/>
      </c>
      <c r="F828" s="5"/>
    </row>
    <row r="829" spans="1:7">
      <c r="A829" s="61" t="s">
        <v>898</v>
      </c>
      <c r="B829" s="61" t="s">
        <v>483</v>
      </c>
      <c r="C829" s="82">
        <v>19.799999999999997</v>
      </c>
      <c r="D829" s="61">
        <v>60</v>
      </c>
      <c r="E829" s="82" t="str">
        <f t="shared" si="35"/>
        <v/>
      </c>
      <c r="F829" s="5"/>
    </row>
    <row r="830" spans="1:7">
      <c r="A830" s="63" t="s">
        <v>899</v>
      </c>
      <c r="B830" s="63" t="s">
        <v>484</v>
      </c>
      <c r="C830" s="85">
        <v>21.4</v>
      </c>
      <c r="D830" s="63">
        <v>60</v>
      </c>
      <c r="E830" s="85" t="str">
        <f t="shared" si="35"/>
        <v/>
      </c>
      <c r="F830" s="5"/>
    </row>
    <row r="831" spans="1:7">
      <c r="A831" s="61" t="s">
        <v>900</v>
      </c>
      <c r="B831" s="61" t="s">
        <v>485</v>
      </c>
      <c r="C831" s="82">
        <v>21.9</v>
      </c>
      <c r="D831" s="61">
        <v>60</v>
      </c>
      <c r="E831" s="82" t="str">
        <f t="shared" si="35"/>
        <v/>
      </c>
      <c r="F831" s="5"/>
    </row>
    <row r="832" spans="1:7">
      <c r="A832" s="63" t="s">
        <v>901</v>
      </c>
      <c r="B832" s="63" t="s">
        <v>486</v>
      </c>
      <c r="C832" s="85">
        <v>22.5</v>
      </c>
      <c r="D832" s="63">
        <v>60</v>
      </c>
      <c r="E832" s="85" t="str">
        <f t="shared" si="35"/>
        <v/>
      </c>
      <c r="F832" s="5"/>
    </row>
    <row r="833" spans="1:9">
      <c r="A833" s="61" t="s">
        <v>902</v>
      </c>
      <c r="B833" s="61" t="s">
        <v>487</v>
      </c>
      <c r="C833" s="82">
        <v>26.200000000000003</v>
      </c>
      <c r="D833" s="61">
        <v>60</v>
      </c>
      <c r="E833" s="82" t="str">
        <f t="shared" si="35"/>
        <v/>
      </c>
      <c r="F833" s="5"/>
    </row>
    <row r="834" spans="1:9">
      <c r="A834" s="170"/>
      <c r="B834" s="170"/>
      <c r="C834" s="171"/>
      <c r="D834" s="170"/>
      <c r="E834" s="171"/>
      <c r="F834" s="5"/>
    </row>
    <row r="835" spans="1:9" ht="143.25" customHeight="1">
      <c r="A835" s="178"/>
      <c r="B835" s="163"/>
      <c r="C835" s="164" t="s">
        <v>490</v>
      </c>
      <c r="D835" s="163" t="s">
        <v>490</v>
      </c>
      <c r="E835" s="165" t="str">
        <f>IF($A835="","",IF(INDEX($B$4:$B$14,MATCH(D835,$C$4:$C$14,0)),ROUND(C835*(1-INDEX($B$4:$B$14,MATCH(D835,$C$4:$C$14,0))),2),""))</f>
        <v/>
      </c>
      <c r="F835" s="5"/>
      <c r="G835" s="5"/>
      <c r="I835" s="5" t="s">
        <v>131</v>
      </c>
    </row>
    <row r="836" spans="1:9" ht="25.5" customHeight="1">
      <c r="A836" s="231" t="s">
        <v>906</v>
      </c>
      <c r="B836" s="167"/>
      <c r="C836" s="167"/>
      <c r="D836" s="168"/>
      <c r="E836" s="169"/>
    </row>
    <row r="837" spans="1:9">
      <c r="A837" s="233" t="s">
        <v>897</v>
      </c>
      <c r="B837" s="61" t="s">
        <v>385</v>
      </c>
      <c r="C837" s="82">
        <v>7.8</v>
      </c>
      <c r="D837" s="61">
        <v>60</v>
      </c>
      <c r="E837" s="82" t="str">
        <f t="shared" ref="E837:E851" si="36">IF($A837="","",IF(INDEX($B$4:$B$14,MATCH(D837,$C$4:$C$14,0)),ROUND(C837*(1-INDEX($B$4:$B$14,MATCH(D837,$C$4:$C$14,0))),2),""))</f>
        <v/>
      </c>
      <c r="F837" s="5"/>
      <c r="I837" s="5" t="s">
        <v>131</v>
      </c>
    </row>
    <row r="838" spans="1:9">
      <c r="A838" s="63" t="s">
        <v>896</v>
      </c>
      <c r="B838" s="63" t="s">
        <v>386</v>
      </c>
      <c r="C838" s="85">
        <v>7.8</v>
      </c>
      <c r="D838" s="63">
        <v>60</v>
      </c>
      <c r="E838" s="85" t="str">
        <f t="shared" si="36"/>
        <v/>
      </c>
      <c r="F838" s="5"/>
      <c r="I838" s="5" t="s">
        <v>131</v>
      </c>
    </row>
    <row r="839" spans="1:9">
      <c r="A839" s="61" t="s">
        <v>873</v>
      </c>
      <c r="B839" s="61" t="s">
        <v>387</v>
      </c>
      <c r="C839" s="82">
        <v>11.9</v>
      </c>
      <c r="D839" s="61">
        <v>60</v>
      </c>
      <c r="E839" s="82" t="str">
        <f t="shared" si="36"/>
        <v/>
      </c>
      <c r="F839" s="5"/>
      <c r="I839" s="5" t="s">
        <v>131</v>
      </c>
    </row>
    <row r="840" spans="1:9">
      <c r="A840" s="63" t="s">
        <v>889</v>
      </c>
      <c r="B840" s="63" t="s">
        <v>388</v>
      </c>
      <c r="C840" s="85">
        <v>11.9</v>
      </c>
      <c r="D840" s="63">
        <v>60</v>
      </c>
      <c r="E840" s="85" t="str">
        <f t="shared" si="36"/>
        <v/>
      </c>
      <c r="F840" s="5"/>
      <c r="I840" s="5" t="s">
        <v>131</v>
      </c>
    </row>
    <row r="841" spans="1:9">
      <c r="A841" s="61" t="s">
        <v>890</v>
      </c>
      <c r="B841" s="61" t="s">
        <v>389</v>
      </c>
      <c r="C841" s="82">
        <v>13.2</v>
      </c>
      <c r="D841" s="61">
        <v>60</v>
      </c>
      <c r="E841" s="82" t="str">
        <f t="shared" si="36"/>
        <v/>
      </c>
      <c r="F841" s="5"/>
      <c r="I841" s="5" t="s">
        <v>131</v>
      </c>
    </row>
    <row r="842" spans="1:9">
      <c r="A842" s="63" t="s">
        <v>895</v>
      </c>
      <c r="B842" s="63" t="s">
        <v>390</v>
      </c>
      <c r="C842" s="85">
        <v>13.8</v>
      </c>
      <c r="D842" s="63">
        <v>60</v>
      </c>
      <c r="E842" s="85" t="str">
        <f t="shared" si="36"/>
        <v/>
      </c>
      <c r="F842" s="5"/>
      <c r="I842" s="5" t="s">
        <v>131</v>
      </c>
    </row>
    <row r="843" spans="1:9">
      <c r="A843" s="61" t="s">
        <v>891</v>
      </c>
      <c r="B843" s="61" t="s">
        <v>391</v>
      </c>
      <c r="C843" s="82">
        <v>15.4</v>
      </c>
      <c r="D843" s="61">
        <v>60</v>
      </c>
      <c r="E843" s="82" t="str">
        <f t="shared" si="36"/>
        <v/>
      </c>
      <c r="F843" s="5"/>
      <c r="I843" s="5" t="s">
        <v>131</v>
      </c>
    </row>
    <row r="844" spans="1:9">
      <c r="A844" s="63" t="s">
        <v>892</v>
      </c>
      <c r="B844" s="63" t="s">
        <v>392</v>
      </c>
      <c r="C844" s="85">
        <v>15.9</v>
      </c>
      <c r="D844" s="63">
        <v>60</v>
      </c>
      <c r="E844" s="85" t="str">
        <f t="shared" si="36"/>
        <v/>
      </c>
      <c r="F844" s="5"/>
      <c r="I844" s="5" t="s">
        <v>131</v>
      </c>
    </row>
    <row r="845" spans="1:9">
      <c r="A845" s="61" t="s">
        <v>893</v>
      </c>
      <c r="B845" s="61" t="s">
        <v>393</v>
      </c>
      <c r="C845" s="82">
        <v>16.5</v>
      </c>
      <c r="D845" s="61">
        <v>60</v>
      </c>
      <c r="E845" s="82" t="str">
        <f t="shared" si="36"/>
        <v/>
      </c>
      <c r="F845" s="5"/>
      <c r="I845" s="5" t="s">
        <v>131</v>
      </c>
    </row>
    <row r="846" spans="1:9">
      <c r="A846" s="63" t="s">
        <v>894</v>
      </c>
      <c r="B846" s="63" t="s">
        <v>394</v>
      </c>
      <c r="C846" s="85">
        <v>19.7</v>
      </c>
      <c r="D846" s="63">
        <v>60</v>
      </c>
      <c r="E846" s="85" t="str">
        <f t="shared" si="36"/>
        <v/>
      </c>
      <c r="F846" s="5"/>
      <c r="I846" s="5" t="s">
        <v>131</v>
      </c>
    </row>
    <row r="847" spans="1:9">
      <c r="A847" s="61" t="s">
        <v>898</v>
      </c>
      <c r="B847" s="61" t="s">
        <v>395</v>
      </c>
      <c r="C847" s="82">
        <v>20.299999999999997</v>
      </c>
      <c r="D847" s="61">
        <v>60</v>
      </c>
      <c r="E847" s="82" t="str">
        <f t="shared" si="36"/>
        <v/>
      </c>
      <c r="F847" s="5"/>
      <c r="I847" s="5" t="s">
        <v>131</v>
      </c>
    </row>
    <row r="848" spans="1:9">
      <c r="A848" s="63" t="s">
        <v>899</v>
      </c>
      <c r="B848" s="63" t="s">
        <v>396</v>
      </c>
      <c r="C848" s="85">
        <v>21.9</v>
      </c>
      <c r="D848" s="63">
        <v>60</v>
      </c>
      <c r="E848" s="85" t="str">
        <f t="shared" si="36"/>
        <v/>
      </c>
      <c r="F848" s="5"/>
      <c r="I848" s="5" t="s">
        <v>131</v>
      </c>
    </row>
    <row r="849" spans="1:9">
      <c r="A849" s="61" t="s">
        <v>900</v>
      </c>
      <c r="B849" s="61" t="s">
        <v>397</v>
      </c>
      <c r="C849" s="82">
        <v>22.4</v>
      </c>
      <c r="D849" s="61">
        <v>60</v>
      </c>
      <c r="E849" s="82" t="str">
        <f t="shared" si="36"/>
        <v/>
      </c>
      <c r="F849" s="5"/>
      <c r="I849" s="5" t="s">
        <v>131</v>
      </c>
    </row>
    <row r="850" spans="1:9">
      <c r="A850" s="63" t="s">
        <v>901</v>
      </c>
      <c r="B850" s="63" t="s">
        <v>398</v>
      </c>
      <c r="C850" s="85">
        <v>23</v>
      </c>
      <c r="D850" s="63">
        <v>60</v>
      </c>
      <c r="E850" s="85" t="str">
        <f t="shared" si="36"/>
        <v/>
      </c>
      <c r="F850" s="5"/>
      <c r="I850" s="5" t="s">
        <v>131</v>
      </c>
    </row>
    <row r="851" spans="1:9">
      <c r="A851" s="61" t="s">
        <v>902</v>
      </c>
      <c r="B851" s="61" t="s">
        <v>402</v>
      </c>
      <c r="C851" s="82">
        <v>26.700000000000003</v>
      </c>
      <c r="D851" s="61">
        <v>60</v>
      </c>
      <c r="E851" s="82" t="str">
        <f t="shared" si="36"/>
        <v/>
      </c>
      <c r="F851" s="5"/>
      <c r="I851" s="5" t="s">
        <v>131</v>
      </c>
    </row>
    <row r="852" spans="1:9">
      <c r="A852" s="170"/>
      <c r="B852" s="170"/>
      <c r="C852" s="171"/>
      <c r="D852" s="170"/>
      <c r="E852" s="171"/>
      <c r="F852" s="5"/>
    </row>
    <row r="853" spans="1:9" ht="141" customHeight="1">
      <c r="A853" s="178"/>
      <c r="B853" s="163"/>
      <c r="C853" s="164" t="s">
        <v>490</v>
      </c>
      <c r="D853" s="163" t="s">
        <v>490</v>
      </c>
      <c r="E853" s="165" t="str">
        <f>IF($A853="","",IF(INDEX($B$4:$B$14,MATCH(D853,$C$4:$C$14,0)),ROUND(C853*(1-INDEX($B$4:$B$14,MATCH(D853,$C$4:$C$14,0))),2),""))</f>
        <v/>
      </c>
      <c r="F853" s="5"/>
      <c r="G853" s="5"/>
      <c r="I853" s="5" t="s">
        <v>131</v>
      </c>
    </row>
    <row r="854" spans="1:9" ht="25.5" customHeight="1">
      <c r="A854" s="231" t="s">
        <v>907</v>
      </c>
      <c r="B854" s="167"/>
      <c r="C854" s="167"/>
      <c r="D854" s="168"/>
      <c r="E854" s="169"/>
    </row>
    <row r="855" spans="1:9">
      <c r="A855" s="233" t="s">
        <v>897</v>
      </c>
      <c r="B855" s="61" t="s">
        <v>160</v>
      </c>
      <c r="C855" s="82">
        <v>8.3000000000000007</v>
      </c>
      <c r="D855" s="61">
        <v>60</v>
      </c>
      <c r="E855" s="82" t="str">
        <f t="shared" ref="E855:E869" si="37">IF($A855="","",IF(INDEX($B$4:$B$14,MATCH(D855,$C$4:$C$14,0)),ROUND(C855*(1-INDEX($B$4:$B$14,MATCH(D855,$C$4:$C$14,0))),2),""))</f>
        <v/>
      </c>
      <c r="F855" s="5"/>
      <c r="I855" s="5" t="s">
        <v>131</v>
      </c>
    </row>
    <row r="856" spans="1:9">
      <c r="A856" s="63" t="s">
        <v>896</v>
      </c>
      <c r="B856" s="63" t="s">
        <v>161</v>
      </c>
      <c r="C856" s="85">
        <v>8.3000000000000007</v>
      </c>
      <c r="D856" s="63">
        <v>60</v>
      </c>
      <c r="E856" s="85" t="str">
        <f t="shared" si="37"/>
        <v/>
      </c>
      <c r="F856" s="5"/>
      <c r="I856" s="5" t="s">
        <v>131</v>
      </c>
    </row>
    <row r="857" spans="1:9">
      <c r="A857" s="61" t="s">
        <v>873</v>
      </c>
      <c r="B857" s="61" t="s">
        <v>162</v>
      </c>
      <c r="C857" s="82">
        <v>12.4</v>
      </c>
      <c r="D857" s="61">
        <v>60</v>
      </c>
      <c r="E857" s="82" t="str">
        <f t="shared" si="37"/>
        <v/>
      </c>
      <c r="F857" s="5"/>
      <c r="I857" s="5" t="s">
        <v>131</v>
      </c>
    </row>
    <row r="858" spans="1:9">
      <c r="A858" s="63" t="s">
        <v>889</v>
      </c>
      <c r="B858" s="63" t="s">
        <v>163</v>
      </c>
      <c r="C858" s="85">
        <v>12.4</v>
      </c>
      <c r="D858" s="63">
        <v>60</v>
      </c>
      <c r="E858" s="85" t="str">
        <f t="shared" si="37"/>
        <v/>
      </c>
      <c r="F858" s="5"/>
      <c r="I858" s="5" t="s">
        <v>131</v>
      </c>
    </row>
    <row r="859" spans="1:9">
      <c r="A859" s="61" t="s">
        <v>890</v>
      </c>
      <c r="B859" s="61" t="s">
        <v>164</v>
      </c>
      <c r="C859" s="82">
        <v>13.7</v>
      </c>
      <c r="D859" s="61">
        <v>60</v>
      </c>
      <c r="E859" s="82" t="str">
        <f t="shared" si="37"/>
        <v/>
      </c>
      <c r="F859" s="5"/>
      <c r="I859" s="5" t="s">
        <v>131</v>
      </c>
    </row>
    <row r="860" spans="1:9">
      <c r="A860" s="63" t="s">
        <v>895</v>
      </c>
      <c r="B860" s="63" t="s">
        <v>165</v>
      </c>
      <c r="C860" s="85">
        <v>14.3</v>
      </c>
      <c r="D860" s="63">
        <v>60</v>
      </c>
      <c r="E860" s="85" t="str">
        <f t="shared" si="37"/>
        <v/>
      </c>
      <c r="F860" s="5"/>
      <c r="I860" s="5" t="s">
        <v>131</v>
      </c>
    </row>
    <row r="861" spans="1:9">
      <c r="A861" s="61" t="s">
        <v>891</v>
      </c>
      <c r="B861" s="61" t="s">
        <v>166</v>
      </c>
      <c r="C861" s="82">
        <v>15.9</v>
      </c>
      <c r="D861" s="61">
        <v>60</v>
      </c>
      <c r="E861" s="82" t="str">
        <f t="shared" si="37"/>
        <v/>
      </c>
      <c r="F861" s="5"/>
      <c r="I861" s="5" t="s">
        <v>131</v>
      </c>
    </row>
    <row r="862" spans="1:9">
      <c r="A862" s="63" t="s">
        <v>892</v>
      </c>
      <c r="B862" s="63" t="s">
        <v>167</v>
      </c>
      <c r="C862" s="85">
        <v>16.399999999999999</v>
      </c>
      <c r="D862" s="63">
        <v>60</v>
      </c>
      <c r="E862" s="85" t="str">
        <f t="shared" si="37"/>
        <v/>
      </c>
      <c r="F862" s="5"/>
      <c r="I862" s="5" t="s">
        <v>131</v>
      </c>
    </row>
    <row r="863" spans="1:9">
      <c r="A863" s="61" t="s">
        <v>893</v>
      </c>
      <c r="B863" s="61" t="s">
        <v>168</v>
      </c>
      <c r="C863" s="82">
        <v>17</v>
      </c>
      <c r="D863" s="61">
        <v>60</v>
      </c>
      <c r="E863" s="82" t="str">
        <f t="shared" si="37"/>
        <v/>
      </c>
      <c r="F863" s="5"/>
      <c r="I863" s="5" t="s">
        <v>131</v>
      </c>
    </row>
    <row r="864" spans="1:9">
      <c r="A864" s="63" t="s">
        <v>894</v>
      </c>
      <c r="B864" s="63" t="s">
        <v>169</v>
      </c>
      <c r="C864" s="85">
        <v>20.2</v>
      </c>
      <c r="D864" s="63">
        <v>60</v>
      </c>
      <c r="E864" s="85" t="str">
        <f t="shared" si="37"/>
        <v/>
      </c>
      <c r="F864" s="5"/>
      <c r="I864" s="5" t="s">
        <v>131</v>
      </c>
    </row>
    <row r="865" spans="1:9">
      <c r="A865" s="61" t="s">
        <v>898</v>
      </c>
      <c r="B865" s="61" t="s">
        <v>170</v>
      </c>
      <c r="C865" s="82">
        <v>20.799999999999997</v>
      </c>
      <c r="D865" s="61">
        <v>60</v>
      </c>
      <c r="E865" s="82" t="str">
        <f t="shared" si="37"/>
        <v/>
      </c>
      <c r="F865" s="5"/>
      <c r="I865" s="5" t="s">
        <v>131</v>
      </c>
    </row>
    <row r="866" spans="1:9">
      <c r="A866" s="63" t="s">
        <v>899</v>
      </c>
      <c r="B866" s="63" t="s">
        <v>171</v>
      </c>
      <c r="C866" s="85">
        <v>22.4</v>
      </c>
      <c r="D866" s="63">
        <v>60</v>
      </c>
      <c r="E866" s="85" t="str">
        <f t="shared" si="37"/>
        <v/>
      </c>
      <c r="F866" s="5"/>
      <c r="I866" s="5" t="s">
        <v>131</v>
      </c>
    </row>
    <row r="867" spans="1:9">
      <c r="A867" s="61" t="s">
        <v>900</v>
      </c>
      <c r="B867" s="61" t="s">
        <v>172</v>
      </c>
      <c r="C867" s="82">
        <v>22.9</v>
      </c>
      <c r="D867" s="61">
        <v>60</v>
      </c>
      <c r="E867" s="82" t="str">
        <f t="shared" si="37"/>
        <v/>
      </c>
      <c r="F867" s="5"/>
      <c r="I867" s="5" t="s">
        <v>131</v>
      </c>
    </row>
    <row r="868" spans="1:9">
      <c r="A868" s="63" t="s">
        <v>901</v>
      </c>
      <c r="B868" s="63" t="s">
        <v>173</v>
      </c>
      <c r="C868" s="85">
        <v>23.5</v>
      </c>
      <c r="D868" s="63">
        <v>60</v>
      </c>
      <c r="E868" s="85" t="str">
        <f t="shared" si="37"/>
        <v/>
      </c>
      <c r="F868" s="5"/>
      <c r="I868" s="5" t="s">
        <v>131</v>
      </c>
    </row>
    <row r="869" spans="1:9">
      <c r="A869" s="61" t="s">
        <v>902</v>
      </c>
      <c r="B869" s="61" t="s">
        <v>174</v>
      </c>
      <c r="C869" s="82">
        <v>27.200000000000003</v>
      </c>
      <c r="D869" s="61">
        <v>60</v>
      </c>
      <c r="E869" s="82" t="str">
        <f t="shared" si="37"/>
        <v/>
      </c>
      <c r="F869" s="5"/>
      <c r="I869" s="5" t="s">
        <v>131</v>
      </c>
    </row>
    <row r="870" spans="1:9">
      <c r="A870" s="171"/>
      <c r="B870" s="171"/>
      <c r="C870" s="171"/>
      <c r="D870" s="171"/>
      <c r="E870" s="171"/>
      <c r="F870" s="5"/>
    </row>
    <row r="871" spans="1:9" ht="123" customHeight="1">
      <c r="A871" s="178"/>
      <c r="B871" s="163"/>
      <c r="C871" s="164" t="s">
        <v>490</v>
      </c>
      <c r="D871" s="163" t="s">
        <v>490</v>
      </c>
      <c r="E871" s="165" t="str">
        <f>IF($A871="","",IF(INDEX($B$4:$B$14,MATCH(D871,$C$4:$C$14,0)),ROUND(C871*(1-INDEX($B$4:$B$14,MATCH(D871,$C$4:$C$14,0))),2),""))</f>
        <v/>
      </c>
      <c r="F871" s="5"/>
      <c r="G871" s="5"/>
      <c r="I871" s="5" t="s">
        <v>131</v>
      </c>
    </row>
    <row r="872" spans="1:9" ht="25.5" customHeight="1">
      <c r="A872" s="231" t="s">
        <v>908</v>
      </c>
      <c r="B872" s="167"/>
      <c r="C872" s="167"/>
      <c r="D872" s="168"/>
      <c r="E872" s="169"/>
    </row>
    <row r="873" spans="1:9">
      <c r="A873" s="233" t="s">
        <v>914</v>
      </c>
      <c r="B873" s="61" t="s">
        <v>412</v>
      </c>
      <c r="C873" s="82">
        <v>9.5</v>
      </c>
      <c r="D873" s="61">
        <v>50</v>
      </c>
      <c r="E873" s="82" t="str">
        <f t="shared" ref="E873:E883" si="38">IF($A873="","",IF(INDEX($B$4:$B$14,MATCH(D873,$C$4:$C$14,0)),ROUND(C873*(1-INDEX($B$4:$B$14,MATCH(D873,$C$4:$C$14,0))),2),""))</f>
        <v/>
      </c>
      <c r="F873" s="5"/>
      <c r="I873" s="5" t="s">
        <v>131</v>
      </c>
    </row>
    <row r="874" spans="1:9">
      <c r="A874" s="63" t="s">
        <v>924</v>
      </c>
      <c r="B874" s="63" t="s">
        <v>413</v>
      </c>
      <c r="C874" s="85">
        <v>9.8000000000000007</v>
      </c>
      <c r="D874" s="63">
        <v>50</v>
      </c>
      <c r="E874" s="85" t="str">
        <f t="shared" si="38"/>
        <v/>
      </c>
      <c r="F874" s="5"/>
      <c r="I874" s="5" t="s">
        <v>131</v>
      </c>
    </row>
    <row r="875" spans="1:9">
      <c r="A875" s="61" t="s">
        <v>923</v>
      </c>
      <c r="B875" s="61" t="s">
        <v>414</v>
      </c>
      <c r="C875" s="82">
        <v>9.9</v>
      </c>
      <c r="D875" s="61">
        <v>50</v>
      </c>
      <c r="E875" s="82" t="str">
        <f t="shared" si="38"/>
        <v/>
      </c>
      <c r="F875" s="5"/>
      <c r="I875" s="5" t="s">
        <v>131</v>
      </c>
    </row>
    <row r="876" spans="1:9">
      <c r="A876" s="63" t="s">
        <v>922</v>
      </c>
      <c r="B876" s="63" t="s">
        <v>415</v>
      </c>
      <c r="C876" s="85">
        <v>10.6</v>
      </c>
      <c r="D876" s="63">
        <v>50</v>
      </c>
      <c r="E876" s="85" t="str">
        <f t="shared" si="38"/>
        <v/>
      </c>
      <c r="F876" s="5"/>
      <c r="I876" s="5" t="s">
        <v>131</v>
      </c>
    </row>
    <row r="877" spans="1:9">
      <c r="A877" s="61" t="s">
        <v>921</v>
      </c>
      <c r="B877" s="61" t="s">
        <v>416</v>
      </c>
      <c r="C877" s="82">
        <v>12.6</v>
      </c>
      <c r="D877" s="61">
        <v>50</v>
      </c>
      <c r="E877" s="82" t="str">
        <f t="shared" si="38"/>
        <v/>
      </c>
      <c r="F877" s="5"/>
      <c r="I877" s="5" t="s">
        <v>131</v>
      </c>
    </row>
    <row r="878" spans="1:9">
      <c r="A878" s="63" t="s">
        <v>920</v>
      </c>
      <c r="B878" s="63" t="s">
        <v>417</v>
      </c>
      <c r="C878" s="85">
        <v>16.799999999999997</v>
      </c>
      <c r="D878" s="63">
        <v>50</v>
      </c>
      <c r="E878" s="85" t="str">
        <f t="shared" si="38"/>
        <v/>
      </c>
      <c r="F878" s="5"/>
      <c r="I878" s="5" t="s">
        <v>131</v>
      </c>
    </row>
    <row r="879" spans="1:9">
      <c r="A879" s="61" t="s">
        <v>919</v>
      </c>
      <c r="B879" s="61" t="s">
        <v>418</v>
      </c>
      <c r="C879" s="82">
        <v>18.799999999999997</v>
      </c>
      <c r="D879" s="61">
        <v>50</v>
      </c>
      <c r="E879" s="82" t="str">
        <f t="shared" si="38"/>
        <v/>
      </c>
      <c r="F879" s="5"/>
      <c r="I879" s="5" t="s">
        <v>131</v>
      </c>
    </row>
    <row r="880" spans="1:9">
      <c r="A880" s="63" t="s">
        <v>918</v>
      </c>
      <c r="B880" s="63" t="s">
        <v>419</v>
      </c>
      <c r="C880" s="85">
        <v>22.999999999999996</v>
      </c>
      <c r="D880" s="63">
        <v>50</v>
      </c>
      <c r="E880" s="85" t="str">
        <f t="shared" si="38"/>
        <v/>
      </c>
      <c r="F880" s="5"/>
      <c r="I880" s="5" t="s">
        <v>131</v>
      </c>
    </row>
    <row r="881" spans="1:9">
      <c r="A881" s="61" t="s">
        <v>917</v>
      </c>
      <c r="B881" s="61" t="s">
        <v>420</v>
      </c>
      <c r="C881" s="82">
        <v>24.999999999999996</v>
      </c>
      <c r="D881" s="61">
        <v>50</v>
      </c>
      <c r="E881" s="82" t="str">
        <f t="shared" si="38"/>
        <v/>
      </c>
      <c r="F881" s="5"/>
      <c r="I881" s="5" t="s">
        <v>131</v>
      </c>
    </row>
    <row r="882" spans="1:9">
      <c r="A882" s="63" t="s">
        <v>916</v>
      </c>
      <c r="B882" s="63" t="s">
        <v>421</v>
      </c>
      <c r="C882" s="85">
        <v>29.199999999999996</v>
      </c>
      <c r="D882" s="63">
        <v>50</v>
      </c>
      <c r="E882" s="85" t="str">
        <f t="shared" si="38"/>
        <v/>
      </c>
      <c r="F882" s="5"/>
      <c r="I882" s="5" t="s">
        <v>131</v>
      </c>
    </row>
    <row r="883" spans="1:9">
      <c r="A883" s="61" t="s">
        <v>915</v>
      </c>
      <c r="B883" s="61" t="s">
        <v>422</v>
      </c>
      <c r="C883" s="82">
        <v>31.199999999999996</v>
      </c>
      <c r="D883" s="61">
        <v>50</v>
      </c>
      <c r="E883" s="82" t="str">
        <f t="shared" si="38"/>
        <v/>
      </c>
      <c r="F883" s="5"/>
      <c r="I883" s="5" t="s">
        <v>131</v>
      </c>
    </row>
    <row r="884" spans="1:9">
      <c r="A884" s="170"/>
      <c r="B884" s="170"/>
      <c r="C884" s="171"/>
      <c r="D884" s="170"/>
      <c r="E884" s="171"/>
      <c r="F884" s="5"/>
    </row>
    <row r="885" spans="1:9" ht="131.44999999999999" customHeight="1">
      <c r="A885" s="178"/>
      <c r="B885" s="163"/>
      <c r="C885" s="164" t="s">
        <v>490</v>
      </c>
      <c r="D885" s="163" t="s">
        <v>490</v>
      </c>
      <c r="E885" s="165" t="str">
        <f>IF($A885="","",IF(INDEX($B$4:$B$14,MATCH(D885,$C$4:$C$14,0)),ROUND(C885*(1-INDEX($B$4:$B$14,MATCH(D885,$C$4:$C$14,0))),2),""))</f>
        <v/>
      </c>
      <c r="F885" s="5"/>
      <c r="G885" s="5"/>
      <c r="I885" s="5" t="s">
        <v>131</v>
      </c>
    </row>
    <row r="886" spans="1:9" ht="25.5" customHeight="1">
      <c r="A886" s="231" t="s">
        <v>909</v>
      </c>
      <c r="B886" s="167"/>
      <c r="C886" s="167"/>
      <c r="D886" s="168"/>
      <c r="E886" s="169"/>
    </row>
    <row r="887" spans="1:9">
      <c r="A887" s="233" t="s">
        <v>914</v>
      </c>
      <c r="B887" s="61" t="s">
        <v>423</v>
      </c>
      <c r="C887" s="82">
        <v>9.5</v>
      </c>
      <c r="D887" s="61">
        <v>50</v>
      </c>
      <c r="E887" s="82" t="str">
        <f t="shared" ref="E887:E897" si="39">IF($A887="","",IF(INDEX($B$4:$B$14,MATCH(D887,$C$4:$C$14,0)),ROUND(C887*(1-INDEX($B$4:$B$14,MATCH(D887,$C$4:$C$14,0))),2),""))</f>
        <v/>
      </c>
      <c r="F887" s="5"/>
      <c r="I887" s="5" t="s">
        <v>131</v>
      </c>
    </row>
    <row r="888" spans="1:9">
      <c r="A888" s="63" t="s">
        <v>924</v>
      </c>
      <c r="B888" s="63" t="s">
        <v>424</v>
      </c>
      <c r="C888" s="85">
        <v>9.8000000000000007</v>
      </c>
      <c r="D888" s="63">
        <v>50</v>
      </c>
      <c r="E888" s="85" t="str">
        <f t="shared" si="39"/>
        <v/>
      </c>
      <c r="F888" s="5"/>
      <c r="I888" s="5" t="s">
        <v>131</v>
      </c>
    </row>
    <row r="889" spans="1:9">
      <c r="A889" s="61" t="s">
        <v>923</v>
      </c>
      <c r="B889" s="61" t="s">
        <v>425</v>
      </c>
      <c r="C889" s="82">
        <v>9.9</v>
      </c>
      <c r="D889" s="61">
        <v>50</v>
      </c>
      <c r="E889" s="82" t="str">
        <f t="shared" si="39"/>
        <v/>
      </c>
      <c r="F889" s="5"/>
      <c r="I889" s="5" t="s">
        <v>131</v>
      </c>
    </row>
    <row r="890" spans="1:9">
      <c r="A890" s="63" t="s">
        <v>922</v>
      </c>
      <c r="B890" s="63" t="s">
        <v>426</v>
      </c>
      <c r="C890" s="85">
        <v>10.6</v>
      </c>
      <c r="D890" s="63">
        <v>50</v>
      </c>
      <c r="E890" s="85" t="str">
        <f t="shared" si="39"/>
        <v/>
      </c>
      <c r="F890" s="5"/>
      <c r="I890" s="5" t="s">
        <v>131</v>
      </c>
    </row>
    <row r="891" spans="1:9">
      <c r="A891" s="61" t="s">
        <v>921</v>
      </c>
      <c r="B891" s="61" t="s">
        <v>427</v>
      </c>
      <c r="C891" s="82">
        <v>12.6</v>
      </c>
      <c r="D891" s="61">
        <v>50</v>
      </c>
      <c r="E891" s="82" t="str">
        <f t="shared" si="39"/>
        <v/>
      </c>
      <c r="F891" s="5"/>
      <c r="I891" s="5" t="s">
        <v>131</v>
      </c>
    </row>
    <row r="892" spans="1:9">
      <c r="A892" s="63" t="s">
        <v>920</v>
      </c>
      <c r="B892" s="63" t="s">
        <v>428</v>
      </c>
      <c r="C892" s="85">
        <v>16.799999999999997</v>
      </c>
      <c r="D892" s="63">
        <v>50</v>
      </c>
      <c r="E892" s="85" t="str">
        <f t="shared" si="39"/>
        <v/>
      </c>
      <c r="F892" s="5"/>
      <c r="I892" s="5" t="s">
        <v>131</v>
      </c>
    </row>
    <row r="893" spans="1:9">
      <c r="A893" s="61" t="s">
        <v>919</v>
      </c>
      <c r="B893" s="61" t="s">
        <v>429</v>
      </c>
      <c r="C893" s="82">
        <v>18.799999999999997</v>
      </c>
      <c r="D893" s="61">
        <v>50</v>
      </c>
      <c r="E893" s="82" t="str">
        <f t="shared" si="39"/>
        <v/>
      </c>
      <c r="F893" s="5"/>
      <c r="I893" s="5" t="s">
        <v>131</v>
      </c>
    </row>
    <row r="894" spans="1:9">
      <c r="A894" s="63" t="s">
        <v>918</v>
      </c>
      <c r="B894" s="63" t="s">
        <v>430</v>
      </c>
      <c r="C894" s="85">
        <v>22.999999999999996</v>
      </c>
      <c r="D894" s="63">
        <v>50</v>
      </c>
      <c r="E894" s="85" t="str">
        <f t="shared" si="39"/>
        <v/>
      </c>
      <c r="F894" s="5"/>
      <c r="I894" s="5" t="s">
        <v>131</v>
      </c>
    </row>
    <row r="895" spans="1:9">
      <c r="A895" s="61" t="s">
        <v>917</v>
      </c>
      <c r="B895" s="61" t="s">
        <v>431</v>
      </c>
      <c r="C895" s="82">
        <v>24.999999999999996</v>
      </c>
      <c r="D895" s="61">
        <v>50</v>
      </c>
      <c r="E895" s="82" t="str">
        <f t="shared" si="39"/>
        <v/>
      </c>
      <c r="F895" s="5"/>
      <c r="I895" s="5" t="s">
        <v>131</v>
      </c>
    </row>
    <row r="896" spans="1:9">
      <c r="A896" s="63" t="s">
        <v>916</v>
      </c>
      <c r="B896" s="63" t="s">
        <v>432</v>
      </c>
      <c r="C896" s="85">
        <v>29.199999999999996</v>
      </c>
      <c r="D896" s="63">
        <v>50</v>
      </c>
      <c r="E896" s="85" t="str">
        <f t="shared" si="39"/>
        <v/>
      </c>
      <c r="F896" s="5"/>
      <c r="I896" s="5" t="s">
        <v>131</v>
      </c>
    </row>
    <row r="897" spans="1:9">
      <c r="A897" s="61" t="s">
        <v>915</v>
      </c>
      <c r="B897" s="61" t="s">
        <v>433</v>
      </c>
      <c r="C897" s="82">
        <v>31.199999999999996</v>
      </c>
      <c r="D897" s="61">
        <v>50</v>
      </c>
      <c r="E897" s="82" t="str">
        <f t="shared" si="39"/>
        <v/>
      </c>
      <c r="F897" s="5"/>
      <c r="I897" s="5" t="s">
        <v>131</v>
      </c>
    </row>
    <row r="898" spans="1:9">
      <c r="A898" s="170"/>
      <c r="B898" s="170"/>
      <c r="C898" s="171"/>
      <c r="D898" s="170"/>
      <c r="E898" s="171"/>
      <c r="F898" s="5"/>
    </row>
    <row r="899" spans="1:9" ht="142.5" customHeight="1">
      <c r="A899" s="178"/>
      <c r="B899" s="163"/>
      <c r="C899" s="164" t="s">
        <v>490</v>
      </c>
      <c r="D899" s="163" t="s">
        <v>490</v>
      </c>
      <c r="E899" s="165" t="str">
        <f>IF($A899="","",IF(INDEX($B$4:$B$14,MATCH(D899,$C$4:$C$14,0)),ROUND(C899*(1-INDEX($B$4:$B$14,MATCH(D899,$C$4:$C$14,0))),2),""))</f>
        <v/>
      </c>
      <c r="F899" s="5"/>
      <c r="G899" s="5"/>
      <c r="I899" s="5" t="s">
        <v>131</v>
      </c>
    </row>
    <row r="900" spans="1:9" ht="25.5" customHeight="1">
      <c r="A900" s="231" t="s">
        <v>913</v>
      </c>
      <c r="B900" s="167"/>
      <c r="C900" s="167"/>
      <c r="D900" s="168"/>
      <c r="E900" s="169"/>
    </row>
    <row r="901" spans="1:9">
      <c r="A901" s="233" t="s">
        <v>914</v>
      </c>
      <c r="B901" s="61" t="s">
        <v>403</v>
      </c>
      <c r="C901" s="82">
        <v>9.5</v>
      </c>
      <c r="D901" s="61">
        <v>50</v>
      </c>
      <c r="E901" s="82" t="str">
        <f t="shared" ref="E901:E911" si="40">IF($A901="","",IF(INDEX($B$4:$B$14,MATCH(D901,$C$4:$C$14,0)),ROUND(C901*(1-INDEX($B$4:$B$14,MATCH(D901,$C$4:$C$14,0))),2),""))</f>
        <v/>
      </c>
      <c r="F901" s="5"/>
      <c r="I901" s="5" t="s">
        <v>131</v>
      </c>
    </row>
    <row r="902" spans="1:9">
      <c r="A902" s="63" t="s">
        <v>924</v>
      </c>
      <c r="B902" s="63" t="s">
        <v>400</v>
      </c>
      <c r="C902" s="85">
        <v>9.8000000000000007</v>
      </c>
      <c r="D902" s="63">
        <v>50</v>
      </c>
      <c r="E902" s="85" t="str">
        <f t="shared" si="40"/>
        <v/>
      </c>
      <c r="F902" s="5"/>
      <c r="I902" s="5" t="s">
        <v>131</v>
      </c>
    </row>
    <row r="903" spans="1:9">
      <c r="A903" s="61" t="s">
        <v>923</v>
      </c>
      <c r="B903" s="61" t="s">
        <v>401</v>
      </c>
      <c r="C903" s="82">
        <v>9.9</v>
      </c>
      <c r="D903" s="61">
        <v>50</v>
      </c>
      <c r="E903" s="82" t="str">
        <f t="shared" si="40"/>
        <v/>
      </c>
      <c r="F903" s="5"/>
      <c r="I903" s="5" t="s">
        <v>131</v>
      </c>
    </row>
    <row r="904" spans="1:9">
      <c r="A904" s="63" t="s">
        <v>922</v>
      </c>
      <c r="B904" s="63" t="s">
        <v>404</v>
      </c>
      <c r="C904" s="85">
        <v>10.6</v>
      </c>
      <c r="D904" s="63">
        <v>50</v>
      </c>
      <c r="E904" s="85" t="str">
        <f t="shared" si="40"/>
        <v/>
      </c>
      <c r="F904" s="5"/>
      <c r="I904" s="5" t="s">
        <v>131</v>
      </c>
    </row>
    <row r="905" spans="1:9">
      <c r="A905" s="61" t="s">
        <v>921</v>
      </c>
      <c r="B905" s="61" t="s">
        <v>405</v>
      </c>
      <c r="C905" s="82">
        <v>12.6</v>
      </c>
      <c r="D905" s="61">
        <v>50</v>
      </c>
      <c r="E905" s="82" t="str">
        <f t="shared" si="40"/>
        <v/>
      </c>
      <c r="F905" s="5"/>
      <c r="I905" s="5" t="s">
        <v>131</v>
      </c>
    </row>
    <row r="906" spans="1:9">
      <c r="A906" s="63" t="s">
        <v>920</v>
      </c>
      <c r="B906" s="63" t="s">
        <v>406</v>
      </c>
      <c r="C906" s="85">
        <v>16.799999999999997</v>
      </c>
      <c r="D906" s="63">
        <v>50</v>
      </c>
      <c r="E906" s="85" t="str">
        <f t="shared" si="40"/>
        <v/>
      </c>
      <c r="F906" s="5"/>
      <c r="I906" s="5" t="s">
        <v>131</v>
      </c>
    </row>
    <row r="907" spans="1:9">
      <c r="A907" s="61" t="s">
        <v>919</v>
      </c>
      <c r="B907" s="61" t="s">
        <v>407</v>
      </c>
      <c r="C907" s="82">
        <v>18.799999999999997</v>
      </c>
      <c r="D907" s="61">
        <v>50</v>
      </c>
      <c r="E907" s="82" t="str">
        <f t="shared" si="40"/>
        <v/>
      </c>
      <c r="F907" s="5"/>
      <c r="I907" s="5" t="s">
        <v>131</v>
      </c>
    </row>
    <row r="908" spans="1:9">
      <c r="A908" s="63" t="s">
        <v>918</v>
      </c>
      <c r="B908" s="63" t="s">
        <v>408</v>
      </c>
      <c r="C908" s="85">
        <v>22.999999999999996</v>
      </c>
      <c r="D908" s="63">
        <v>50</v>
      </c>
      <c r="E908" s="85" t="str">
        <f t="shared" si="40"/>
        <v/>
      </c>
      <c r="F908" s="5"/>
      <c r="I908" s="5" t="s">
        <v>131</v>
      </c>
    </row>
    <row r="909" spans="1:9">
      <c r="A909" s="61" t="s">
        <v>917</v>
      </c>
      <c r="B909" s="61" t="s">
        <v>409</v>
      </c>
      <c r="C909" s="82">
        <v>24.999999999999996</v>
      </c>
      <c r="D909" s="61">
        <v>50</v>
      </c>
      <c r="E909" s="82" t="str">
        <f t="shared" si="40"/>
        <v/>
      </c>
      <c r="F909" s="5"/>
      <c r="I909" s="5" t="s">
        <v>131</v>
      </c>
    </row>
    <row r="910" spans="1:9">
      <c r="A910" s="63" t="s">
        <v>916</v>
      </c>
      <c r="B910" s="63" t="s">
        <v>410</v>
      </c>
      <c r="C910" s="85">
        <v>29.199999999999996</v>
      </c>
      <c r="D910" s="63">
        <v>50</v>
      </c>
      <c r="E910" s="85" t="str">
        <f t="shared" si="40"/>
        <v/>
      </c>
      <c r="F910" s="5"/>
      <c r="I910" s="5" t="s">
        <v>131</v>
      </c>
    </row>
    <row r="911" spans="1:9">
      <c r="A911" s="61" t="s">
        <v>915</v>
      </c>
      <c r="B911" s="61" t="s">
        <v>411</v>
      </c>
      <c r="C911" s="82">
        <v>31.199999999999996</v>
      </c>
      <c r="D911" s="61">
        <v>50</v>
      </c>
      <c r="E911" s="82" t="str">
        <f t="shared" si="40"/>
        <v/>
      </c>
      <c r="F911" s="5"/>
      <c r="I911" s="5" t="s">
        <v>131</v>
      </c>
    </row>
    <row r="912" spans="1:9">
      <c r="A912" s="170"/>
      <c r="B912" s="170"/>
      <c r="C912" s="171"/>
      <c r="D912" s="170"/>
      <c r="E912" s="171"/>
      <c r="F912" s="5"/>
    </row>
    <row r="913" spans="1:9" ht="120" customHeight="1">
      <c r="A913" s="178"/>
      <c r="B913" s="163"/>
      <c r="C913" s="164" t="s">
        <v>490</v>
      </c>
      <c r="D913" s="163" t="s">
        <v>490</v>
      </c>
      <c r="E913" s="165" t="str">
        <f>IF($A913="","",IF(INDEX($B$4:$B$14,MATCH(D913,$C$4:$C$14,0)),ROUND(C913*(1-INDEX($B$4:$B$14,MATCH(D913,$C$4:$C$14,0))),2),""))</f>
        <v/>
      </c>
      <c r="F913" s="5"/>
      <c r="G913" s="5"/>
      <c r="I913" s="5" t="s">
        <v>131</v>
      </c>
    </row>
    <row r="914" spans="1:9" ht="25.5" customHeight="1">
      <c r="A914" s="231" t="s">
        <v>910</v>
      </c>
      <c r="B914" s="167"/>
      <c r="C914" s="167"/>
      <c r="D914" s="168"/>
      <c r="E914" s="169"/>
    </row>
    <row r="915" spans="1:9">
      <c r="A915" s="233" t="s">
        <v>914</v>
      </c>
      <c r="B915" s="61" t="s">
        <v>492</v>
      </c>
      <c r="C915" s="82">
        <v>10</v>
      </c>
      <c r="D915" s="61">
        <v>50</v>
      </c>
      <c r="E915" s="82" t="str">
        <f t="shared" ref="E915:E925" si="41">IF($A915="","",IF(INDEX($B$4:$B$14,MATCH(D915,$C$4:$C$14,0)),ROUND(C915*(1-INDEX($B$4:$B$14,MATCH(D915,$C$4:$C$14,0))),2),""))</f>
        <v/>
      </c>
      <c r="F915" s="5"/>
      <c r="I915" s="5" t="s">
        <v>131</v>
      </c>
    </row>
    <row r="916" spans="1:9">
      <c r="A916" s="63" t="s">
        <v>924</v>
      </c>
      <c r="B916" s="63" t="s">
        <v>493</v>
      </c>
      <c r="C916" s="85">
        <v>10.3</v>
      </c>
      <c r="D916" s="63">
        <v>50</v>
      </c>
      <c r="E916" s="85" t="str">
        <f t="shared" si="41"/>
        <v/>
      </c>
      <c r="F916" s="5"/>
      <c r="I916" s="5" t="s">
        <v>131</v>
      </c>
    </row>
    <row r="917" spans="1:9">
      <c r="A917" s="61" t="s">
        <v>923</v>
      </c>
      <c r="B917" s="61" t="s">
        <v>494</v>
      </c>
      <c r="C917" s="82">
        <v>10.4</v>
      </c>
      <c r="D917" s="61">
        <v>50</v>
      </c>
      <c r="E917" s="82" t="str">
        <f t="shared" si="41"/>
        <v/>
      </c>
      <c r="F917" s="5"/>
      <c r="I917" s="5" t="s">
        <v>131</v>
      </c>
    </row>
    <row r="918" spans="1:9">
      <c r="A918" s="63" t="s">
        <v>922</v>
      </c>
      <c r="B918" s="63" t="s">
        <v>495</v>
      </c>
      <c r="C918" s="85">
        <v>11.1</v>
      </c>
      <c r="D918" s="63">
        <v>50</v>
      </c>
      <c r="E918" s="85" t="str">
        <f t="shared" si="41"/>
        <v/>
      </c>
      <c r="F918" s="5"/>
      <c r="I918" s="5" t="s">
        <v>131</v>
      </c>
    </row>
    <row r="919" spans="1:9">
      <c r="A919" s="61" t="s">
        <v>921</v>
      </c>
      <c r="B919" s="61" t="s">
        <v>496</v>
      </c>
      <c r="C919" s="82">
        <v>13.1</v>
      </c>
      <c r="D919" s="61">
        <v>50</v>
      </c>
      <c r="E919" s="82" t="str">
        <f t="shared" si="41"/>
        <v/>
      </c>
      <c r="F919" s="5"/>
      <c r="I919" s="5" t="s">
        <v>131</v>
      </c>
    </row>
    <row r="920" spans="1:9">
      <c r="A920" s="63" t="s">
        <v>920</v>
      </c>
      <c r="B920" s="63" t="s">
        <v>497</v>
      </c>
      <c r="C920" s="85">
        <v>17.299999999999997</v>
      </c>
      <c r="D920" s="63">
        <v>50</v>
      </c>
      <c r="E920" s="85" t="str">
        <f t="shared" si="41"/>
        <v/>
      </c>
      <c r="F920" s="5"/>
      <c r="I920" s="5" t="s">
        <v>131</v>
      </c>
    </row>
    <row r="921" spans="1:9">
      <c r="A921" s="61" t="s">
        <v>919</v>
      </c>
      <c r="B921" s="61" t="s">
        <v>498</v>
      </c>
      <c r="C921" s="82">
        <v>19.299999999999997</v>
      </c>
      <c r="D921" s="61">
        <v>50</v>
      </c>
      <c r="E921" s="82" t="str">
        <f t="shared" si="41"/>
        <v/>
      </c>
      <c r="F921" s="5"/>
      <c r="I921" s="5" t="s">
        <v>131</v>
      </c>
    </row>
    <row r="922" spans="1:9">
      <c r="A922" s="63" t="s">
        <v>918</v>
      </c>
      <c r="B922" s="63" t="s">
        <v>499</v>
      </c>
      <c r="C922" s="85">
        <v>23.499999999999996</v>
      </c>
      <c r="D922" s="63">
        <v>50</v>
      </c>
      <c r="E922" s="85" t="str">
        <f t="shared" si="41"/>
        <v/>
      </c>
      <c r="F922" s="5"/>
      <c r="I922" s="5" t="s">
        <v>131</v>
      </c>
    </row>
    <row r="923" spans="1:9">
      <c r="A923" s="61" t="s">
        <v>917</v>
      </c>
      <c r="B923" s="61" t="s">
        <v>500</v>
      </c>
      <c r="C923" s="82">
        <v>25.499999999999996</v>
      </c>
      <c r="D923" s="61">
        <v>50</v>
      </c>
      <c r="E923" s="82" t="str">
        <f t="shared" si="41"/>
        <v/>
      </c>
      <c r="F923" s="5"/>
      <c r="I923" s="5" t="s">
        <v>131</v>
      </c>
    </row>
    <row r="924" spans="1:9">
      <c r="A924" s="63" t="s">
        <v>916</v>
      </c>
      <c r="B924" s="63" t="s">
        <v>501</v>
      </c>
      <c r="C924" s="85">
        <v>29.699999999999996</v>
      </c>
      <c r="D924" s="63">
        <v>50</v>
      </c>
      <c r="E924" s="85" t="str">
        <f t="shared" si="41"/>
        <v/>
      </c>
      <c r="F924" s="5"/>
      <c r="I924" s="5" t="s">
        <v>131</v>
      </c>
    </row>
    <row r="925" spans="1:9">
      <c r="A925" s="61" t="s">
        <v>946</v>
      </c>
      <c r="B925" s="61" t="s">
        <v>491</v>
      </c>
      <c r="C925" s="82">
        <v>31.699999999999996</v>
      </c>
      <c r="D925" s="61">
        <v>50</v>
      </c>
      <c r="E925" s="82" t="str">
        <f t="shared" si="41"/>
        <v/>
      </c>
      <c r="F925" s="5"/>
      <c r="I925" s="5" t="s">
        <v>131</v>
      </c>
    </row>
    <row r="926" spans="1:9" ht="93.75" customHeight="1">
      <c r="A926" s="228" t="s">
        <v>1065</v>
      </c>
      <c r="B926" s="5"/>
      <c r="C926" s="5"/>
      <c r="D926" s="5"/>
      <c r="E926" s="187"/>
      <c r="F926" s="5"/>
      <c r="G926" s="5"/>
    </row>
    <row r="927" spans="1:9">
      <c r="A927" s="61" t="s">
        <v>1047</v>
      </c>
      <c r="B927" s="61" t="s">
        <v>1048</v>
      </c>
      <c r="C927" s="82">
        <v>1.7</v>
      </c>
      <c r="D927" s="61">
        <v>50</v>
      </c>
      <c r="E927" s="82" t="str">
        <f>IF($A927="","",IF(INDEX($B$4:$B$14,MATCH(D927,$C$4:$C$14,0)),ROUND(C927*(1-INDEX($B$4:$B$14,MATCH(D927,$C$4:$C$14,0))),2),""))</f>
        <v/>
      </c>
      <c r="F927" s="5"/>
    </row>
    <row r="928" spans="1:9">
      <c r="A928" s="170"/>
      <c r="B928" s="170"/>
      <c r="C928" s="171" t="s">
        <v>490</v>
      </c>
      <c r="D928" s="170" t="s">
        <v>490</v>
      </c>
      <c r="E928" s="171" t="str">
        <f>IF($A928="","",IF(INDEX($B$4:$B$14,MATCH(D928,$C$4:$C$14,0)),ROUND(C928*(1-INDEX($B$4:$B$14,MATCH(D928,$C$4:$C$14,0))),2),""))</f>
        <v/>
      </c>
      <c r="F928" s="5"/>
      <c r="I928" s="5" t="s">
        <v>131</v>
      </c>
    </row>
    <row r="929" spans="1:9" ht="101.25" customHeight="1">
      <c r="A929" s="178"/>
      <c r="B929" s="163"/>
      <c r="C929" s="164" t="s">
        <v>490</v>
      </c>
      <c r="D929" s="163" t="s">
        <v>490</v>
      </c>
      <c r="E929" s="165" t="str">
        <f>IF($A929="","",IF(INDEX($B$4:$B$14,MATCH(D929,$C$4:$C$14,0)),ROUND(C929*(1-INDEX($B$4:$B$14,MATCH(D929,$C$4:$C$14,0))),2),""))</f>
        <v/>
      </c>
      <c r="F929" s="5"/>
      <c r="G929" s="5"/>
      <c r="I929" s="5" t="s">
        <v>131</v>
      </c>
    </row>
    <row r="930" spans="1:9" ht="25.5" customHeight="1">
      <c r="A930" s="234" t="s">
        <v>874</v>
      </c>
      <c r="B930" s="167"/>
      <c r="C930" s="167"/>
      <c r="D930" s="168"/>
      <c r="E930" s="169"/>
    </row>
    <row r="931" spans="1:9">
      <c r="A931" s="229" t="s">
        <v>871</v>
      </c>
      <c r="B931" s="62" t="s">
        <v>524</v>
      </c>
      <c r="C931" s="83">
        <v>11.2</v>
      </c>
      <c r="D931" s="62">
        <v>50</v>
      </c>
      <c r="E931" s="83" t="str">
        <f>IF($A931="","",IF(INDEX($B$4:$B$14,MATCH(D931,$C$4:$C$14,0)),ROUND(C931*(1-INDEX($B$4:$B$14,MATCH(D931,$C$4:$C$14,0))),2),""))</f>
        <v/>
      </c>
      <c r="H931"/>
      <c r="I931" s="5" t="s">
        <v>131</v>
      </c>
    </row>
    <row r="932" spans="1:9">
      <c r="A932" s="105" t="s">
        <v>872</v>
      </c>
      <c r="B932" s="105" t="s">
        <v>525</v>
      </c>
      <c r="C932" s="94">
        <v>12.8</v>
      </c>
      <c r="D932" s="105">
        <v>50</v>
      </c>
      <c r="E932" s="94" t="str">
        <f>IF($A932="","",IF(INDEX($B$4:$B$14,MATCH(D932,$C$4:$C$14,0)),ROUND(C932*(1-INDEX($B$4:$B$14,MATCH(D932,$C$4:$C$14,0))),2),""))</f>
        <v/>
      </c>
      <c r="H932"/>
      <c r="I932" s="5" t="s">
        <v>131</v>
      </c>
    </row>
    <row r="933" spans="1:9">
      <c r="A933" s="62" t="s">
        <v>873</v>
      </c>
      <c r="B933" s="62" t="s">
        <v>526</v>
      </c>
      <c r="C933" s="83">
        <v>14.4</v>
      </c>
      <c r="D933" s="62">
        <v>50</v>
      </c>
      <c r="E933" s="83" t="str">
        <f>IF($A933="","",IF(INDEX($B$4:$B$14,MATCH(D933,$C$4:$C$14,0)),ROUND(C933*(1-INDEX($B$4:$B$14,MATCH(D933,$C$4:$C$14,0))),2),""))</f>
        <v/>
      </c>
      <c r="H933"/>
      <c r="I933" s="5" t="s">
        <v>131</v>
      </c>
    </row>
    <row r="934" spans="1:9">
      <c r="A934" s="170"/>
      <c r="B934" s="170"/>
      <c r="C934" s="171"/>
      <c r="D934" s="170"/>
      <c r="E934" s="171"/>
      <c r="F934" s="5"/>
    </row>
    <row r="935" spans="1:9" ht="102" customHeight="1">
      <c r="A935" s="178"/>
      <c r="B935" s="163"/>
      <c r="C935" s="164" t="s">
        <v>490</v>
      </c>
      <c r="D935" s="163" t="s">
        <v>490</v>
      </c>
      <c r="E935" s="165" t="str">
        <f>IF($A935="","",IF(INDEX($B$4:$B$14,MATCH(D935,$C$4:$C$14,0)),ROUND(C935*(1-INDEX($B$4:$B$14,MATCH(D935,$C$4:$C$14,0))),2),""))</f>
        <v/>
      </c>
      <c r="F935" s="5"/>
      <c r="G935" s="5"/>
      <c r="I935" s="5" t="s">
        <v>131</v>
      </c>
    </row>
    <row r="936" spans="1:9" ht="25.5" customHeight="1">
      <c r="A936" s="234" t="s">
        <v>875</v>
      </c>
      <c r="B936" s="167"/>
      <c r="C936" s="167"/>
      <c r="D936" s="168"/>
      <c r="E936" s="169"/>
    </row>
    <row r="937" spans="1:9">
      <c r="A937" s="229" t="s">
        <v>871</v>
      </c>
      <c r="B937" s="62" t="s">
        <v>527</v>
      </c>
      <c r="C937" s="83">
        <v>11.2</v>
      </c>
      <c r="D937" s="62">
        <v>50</v>
      </c>
      <c r="E937" s="83" t="str">
        <f>IF($A937="","",IF(INDEX($B$4:$B$14,MATCH(D937,$C$4:$C$14,0)),ROUND(C937*(1-INDEX($B$4:$B$14,MATCH(D937,$C$4:$C$14,0))),2),""))</f>
        <v/>
      </c>
      <c r="H937"/>
      <c r="I937" s="5" t="s">
        <v>131</v>
      </c>
    </row>
    <row r="938" spans="1:9">
      <c r="A938" s="105" t="s">
        <v>872</v>
      </c>
      <c r="B938" s="105" t="s">
        <v>528</v>
      </c>
      <c r="C938" s="94">
        <v>12.8</v>
      </c>
      <c r="D938" s="105">
        <v>50</v>
      </c>
      <c r="E938" s="94" t="str">
        <f>IF($A938="","",IF(INDEX($B$4:$B$14,MATCH(D938,$C$4:$C$14,0)),ROUND(C938*(1-INDEX($B$4:$B$14,MATCH(D938,$C$4:$C$14,0))),2),""))</f>
        <v/>
      </c>
      <c r="H938"/>
      <c r="I938" s="5" t="s">
        <v>131</v>
      </c>
    </row>
    <row r="939" spans="1:9">
      <c r="A939" s="62" t="s">
        <v>873</v>
      </c>
      <c r="B939" s="62" t="s">
        <v>529</v>
      </c>
      <c r="C939" s="83">
        <v>14.4</v>
      </c>
      <c r="D939" s="62">
        <v>50</v>
      </c>
      <c r="E939" s="83" t="str">
        <f>IF($A939="","",IF(INDEX($B$4:$B$14,MATCH(D939,$C$4:$C$14,0)),ROUND(C939*(1-INDEX($B$4:$B$14,MATCH(D939,$C$4:$C$14,0))),2),""))</f>
        <v/>
      </c>
      <c r="H939"/>
      <c r="I939" s="5" t="s">
        <v>131</v>
      </c>
    </row>
    <row r="940" spans="1:9">
      <c r="A940" s="170"/>
      <c r="B940" s="170"/>
      <c r="C940" s="171"/>
      <c r="D940" s="170"/>
      <c r="E940" s="171"/>
      <c r="F940" s="5"/>
    </row>
    <row r="941" spans="1:9" ht="119.25" customHeight="1">
      <c r="A941" s="178"/>
      <c r="B941" s="163"/>
      <c r="C941" s="164" t="s">
        <v>490</v>
      </c>
      <c r="D941" s="163" t="s">
        <v>490</v>
      </c>
      <c r="E941" s="165" t="str">
        <f>IF($A941="","",IF(INDEX($B$4:$B$14,MATCH(D941,$C$4:$C$14,0)),ROUND(C941*(1-INDEX($B$4:$B$14,MATCH(D941,$C$4:$C$14,0))),2),""))</f>
        <v/>
      </c>
      <c r="F941" s="5"/>
      <c r="G941" s="5"/>
      <c r="I941" s="5" t="s">
        <v>131</v>
      </c>
    </row>
    <row r="942" spans="1:9" ht="25.5" customHeight="1">
      <c r="A942" s="235" t="s">
        <v>888</v>
      </c>
      <c r="B942" s="167"/>
      <c r="C942" s="167"/>
      <c r="D942" s="168"/>
      <c r="E942" s="169"/>
    </row>
    <row r="943" spans="1:9">
      <c r="A943" s="229" t="s">
        <v>877</v>
      </c>
      <c r="B943" s="62" t="s">
        <v>541</v>
      </c>
      <c r="C943" s="83">
        <v>14.5</v>
      </c>
      <c r="D943" s="62">
        <v>50</v>
      </c>
      <c r="E943" s="83" t="str">
        <f t="shared" ref="E943:E954" si="42">IF($A943="","",IF(INDEX($B$4:$B$14,MATCH(D943,$C$4:$C$14,0)),ROUND(C943*(1-INDEX($B$4:$B$14,MATCH(D943,$C$4:$C$14,0))),2),""))</f>
        <v/>
      </c>
      <c r="H943"/>
      <c r="I943" s="5" t="s">
        <v>131</v>
      </c>
    </row>
    <row r="944" spans="1:9">
      <c r="A944" s="105" t="s">
        <v>876</v>
      </c>
      <c r="B944" s="105" t="s">
        <v>540</v>
      </c>
      <c r="C944" s="94">
        <v>14.5</v>
      </c>
      <c r="D944" s="105">
        <v>50</v>
      </c>
      <c r="E944" s="94" t="str">
        <f t="shared" si="42"/>
        <v/>
      </c>
      <c r="H944"/>
      <c r="I944" s="5" t="s">
        <v>131</v>
      </c>
    </row>
    <row r="945" spans="1:9">
      <c r="A945" s="62" t="s">
        <v>878</v>
      </c>
      <c r="B945" s="62" t="s">
        <v>539</v>
      </c>
      <c r="C945" s="83">
        <v>15.8</v>
      </c>
      <c r="D945" s="62">
        <v>50</v>
      </c>
      <c r="E945" s="83" t="str">
        <f t="shared" si="42"/>
        <v/>
      </c>
      <c r="H945"/>
      <c r="I945" s="5" t="s">
        <v>131</v>
      </c>
    </row>
    <row r="946" spans="1:9">
      <c r="A946" s="105" t="s">
        <v>879</v>
      </c>
      <c r="B946" s="105" t="s">
        <v>538</v>
      </c>
      <c r="C946" s="94">
        <v>16.399999999999999</v>
      </c>
      <c r="D946" s="105">
        <v>50</v>
      </c>
      <c r="E946" s="94" t="str">
        <f t="shared" si="42"/>
        <v/>
      </c>
      <c r="H946"/>
      <c r="I946" s="5" t="s">
        <v>131</v>
      </c>
    </row>
    <row r="947" spans="1:9">
      <c r="A947" s="62" t="s">
        <v>880</v>
      </c>
      <c r="B947" s="62" t="s">
        <v>537</v>
      </c>
      <c r="C947" s="83">
        <v>18</v>
      </c>
      <c r="D947" s="62">
        <v>50</v>
      </c>
      <c r="E947" s="83" t="str">
        <f t="shared" si="42"/>
        <v/>
      </c>
      <c r="H947"/>
      <c r="I947" s="5" t="s">
        <v>131</v>
      </c>
    </row>
    <row r="948" spans="1:9">
      <c r="A948" s="105" t="s">
        <v>881</v>
      </c>
      <c r="B948" s="105" t="s">
        <v>536</v>
      </c>
      <c r="C948" s="94">
        <v>18.5</v>
      </c>
      <c r="D948" s="105">
        <v>50</v>
      </c>
      <c r="E948" s="94" t="str">
        <f t="shared" si="42"/>
        <v/>
      </c>
      <c r="H948"/>
      <c r="I948" s="5" t="s">
        <v>131</v>
      </c>
    </row>
    <row r="949" spans="1:9">
      <c r="A949" s="62" t="s">
        <v>882</v>
      </c>
      <c r="B949" s="62" t="s">
        <v>535</v>
      </c>
      <c r="C949" s="83">
        <v>19.100000000000001</v>
      </c>
      <c r="D949" s="62">
        <v>50</v>
      </c>
      <c r="E949" s="83" t="str">
        <f t="shared" si="42"/>
        <v/>
      </c>
      <c r="H949"/>
      <c r="I949" s="5" t="s">
        <v>131</v>
      </c>
    </row>
    <row r="950" spans="1:9">
      <c r="A950" s="105" t="s">
        <v>883</v>
      </c>
      <c r="B950" s="105" t="s">
        <v>534</v>
      </c>
      <c r="C950" s="94">
        <v>22.3</v>
      </c>
      <c r="D950" s="105">
        <v>50</v>
      </c>
      <c r="E950" s="94" t="str">
        <f t="shared" si="42"/>
        <v/>
      </c>
      <c r="H950"/>
      <c r="I950" s="5" t="s">
        <v>131</v>
      </c>
    </row>
    <row r="951" spans="1:9">
      <c r="A951" s="62" t="s">
        <v>884</v>
      </c>
      <c r="B951" s="62" t="s">
        <v>533</v>
      </c>
      <c r="C951" s="83">
        <v>22.9</v>
      </c>
      <c r="D951" s="62">
        <v>50</v>
      </c>
      <c r="E951" s="83" t="str">
        <f t="shared" si="42"/>
        <v/>
      </c>
      <c r="H951"/>
      <c r="I951" s="5" t="s">
        <v>131</v>
      </c>
    </row>
    <row r="952" spans="1:9">
      <c r="A952" s="105" t="s">
        <v>885</v>
      </c>
      <c r="B952" s="105" t="s">
        <v>532</v>
      </c>
      <c r="C952" s="94">
        <v>24.5</v>
      </c>
      <c r="D952" s="105">
        <v>50</v>
      </c>
      <c r="E952" s="94" t="str">
        <f t="shared" si="42"/>
        <v/>
      </c>
      <c r="H952"/>
      <c r="I952" s="5" t="s">
        <v>131</v>
      </c>
    </row>
    <row r="953" spans="1:9">
      <c r="A953" s="62" t="s">
        <v>886</v>
      </c>
      <c r="B953" s="62" t="s">
        <v>531</v>
      </c>
      <c r="C953" s="83">
        <v>25</v>
      </c>
      <c r="D953" s="62">
        <v>50</v>
      </c>
      <c r="E953" s="83" t="str">
        <f t="shared" si="42"/>
        <v/>
      </c>
      <c r="H953"/>
      <c r="I953" s="5" t="s">
        <v>131</v>
      </c>
    </row>
    <row r="954" spans="1:9">
      <c r="A954" s="105" t="s">
        <v>887</v>
      </c>
      <c r="B954" s="105" t="s">
        <v>530</v>
      </c>
      <c r="C954" s="94">
        <v>25.6</v>
      </c>
      <c r="D954" s="105">
        <v>50</v>
      </c>
      <c r="E954" s="94" t="str">
        <f t="shared" si="42"/>
        <v/>
      </c>
      <c r="H954"/>
      <c r="I954" s="5" t="s">
        <v>131</v>
      </c>
    </row>
    <row r="955" spans="1:9">
      <c r="A955" s="170"/>
      <c r="B955" s="170"/>
      <c r="C955" s="171"/>
      <c r="D955" s="170"/>
      <c r="E955" s="171"/>
      <c r="F955" s="5"/>
    </row>
    <row r="956" spans="1:9" ht="114.75" customHeight="1">
      <c r="A956" s="178"/>
      <c r="B956" s="163"/>
      <c r="C956" s="164" t="s">
        <v>490</v>
      </c>
      <c r="D956" s="163" t="s">
        <v>490</v>
      </c>
      <c r="E956" s="165" t="str">
        <f>IF($A956="","",IF(INDEX($B$4:$B$14,MATCH(D956,$C$4:$C$14,0)),ROUND(C956*(1-INDEX($B$4:$B$14,MATCH(D956,$C$4:$C$14,0))),2),""))</f>
        <v/>
      </c>
      <c r="F956" s="5"/>
      <c r="G956" s="5"/>
      <c r="I956" s="5" t="s">
        <v>131</v>
      </c>
    </row>
    <row r="957" spans="1:9" ht="25.5" customHeight="1">
      <c r="A957" s="235" t="s">
        <v>912</v>
      </c>
      <c r="B957" s="167"/>
      <c r="C957" s="167"/>
      <c r="D957" s="168"/>
      <c r="E957" s="169"/>
    </row>
    <row r="958" spans="1:9">
      <c r="A958" s="229" t="s">
        <v>911</v>
      </c>
      <c r="B958" s="62" t="s">
        <v>542</v>
      </c>
      <c r="C958" s="83">
        <v>14.5</v>
      </c>
      <c r="D958" s="62">
        <v>50</v>
      </c>
      <c r="E958" s="83" t="str">
        <f t="shared" ref="E958:E969" si="43">IF($A958="","",IF(INDEX($B$4:$B$14,MATCH(D958,$C$4:$C$14,0)),ROUND(C958*(1-INDEX($B$4:$B$14,MATCH(D958,$C$4:$C$14,0))),2),""))</f>
        <v/>
      </c>
      <c r="H958"/>
      <c r="I958" s="5" t="s">
        <v>131</v>
      </c>
    </row>
    <row r="959" spans="1:9">
      <c r="A959" s="105" t="s">
        <v>876</v>
      </c>
      <c r="B959" s="105" t="s">
        <v>543</v>
      </c>
      <c r="C959" s="94">
        <v>14.5</v>
      </c>
      <c r="D959" s="105">
        <v>50</v>
      </c>
      <c r="E959" s="94" t="str">
        <f t="shared" si="43"/>
        <v/>
      </c>
      <c r="H959"/>
      <c r="I959" s="5" t="s">
        <v>131</v>
      </c>
    </row>
    <row r="960" spans="1:9">
      <c r="A960" s="62" t="s">
        <v>878</v>
      </c>
      <c r="B960" s="62" t="s">
        <v>544</v>
      </c>
      <c r="C960" s="83">
        <v>15.8</v>
      </c>
      <c r="D960" s="62">
        <v>50</v>
      </c>
      <c r="E960" s="83" t="str">
        <f t="shared" si="43"/>
        <v/>
      </c>
      <c r="H960"/>
      <c r="I960" s="5" t="s">
        <v>131</v>
      </c>
    </row>
    <row r="961" spans="1:9">
      <c r="A961" s="105" t="s">
        <v>879</v>
      </c>
      <c r="B961" s="105" t="s">
        <v>545</v>
      </c>
      <c r="C961" s="94">
        <v>16.399999999999999</v>
      </c>
      <c r="D961" s="105">
        <v>50</v>
      </c>
      <c r="E961" s="94" t="str">
        <f t="shared" si="43"/>
        <v/>
      </c>
      <c r="H961"/>
      <c r="I961" s="5" t="s">
        <v>131</v>
      </c>
    </row>
    <row r="962" spans="1:9">
      <c r="A962" s="62" t="s">
        <v>880</v>
      </c>
      <c r="B962" s="62" t="s">
        <v>546</v>
      </c>
      <c r="C962" s="83">
        <v>18</v>
      </c>
      <c r="D962" s="62">
        <v>50</v>
      </c>
      <c r="E962" s="83" t="str">
        <f t="shared" si="43"/>
        <v/>
      </c>
      <c r="H962"/>
      <c r="I962" s="5" t="s">
        <v>131</v>
      </c>
    </row>
    <row r="963" spans="1:9">
      <c r="A963" s="105" t="s">
        <v>881</v>
      </c>
      <c r="B963" s="105" t="s">
        <v>547</v>
      </c>
      <c r="C963" s="94">
        <v>18.5</v>
      </c>
      <c r="D963" s="105">
        <v>50</v>
      </c>
      <c r="E963" s="94" t="str">
        <f t="shared" si="43"/>
        <v/>
      </c>
      <c r="H963"/>
      <c r="I963" s="5" t="s">
        <v>131</v>
      </c>
    </row>
    <row r="964" spans="1:9">
      <c r="A964" s="62" t="s">
        <v>882</v>
      </c>
      <c r="B964" s="62" t="s">
        <v>548</v>
      </c>
      <c r="C964" s="83">
        <v>19.100000000000001</v>
      </c>
      <c r="D964" s="62">
        <v>50</v>
      </c>
      <c r="E964" s="83" t="str">
        <f t="shared" si="43"/>
        <v/>
      </c>
      <c r="H964"/>
      <c r="I964" s="5" t="s">
        <v>131</v>
      </c>
    </row>
    <row r="965" spans="1:9">
      <c r="A965" s="105" t="s">
        <v>883</v>
      </c>
      <c r="B965" s="105" t="s">
        <v>549</v>
      </c>
      <c r="C965" s="94">
        <v>22.3</v>
      </c>
      <c r="D965" s="105">
        <v>50</v>
      </c>
      <c r="E965" s="94" t="str">
        <f t="shared" si="43"/>
        <v/>
      </c>
      <c r="H965"/>
      <c r="I965" s="5" t="s">
        <v>131</v>
      </c>
    </row>
    <row r="966" spans="1:9">
      <c r="A966" s="62" t="s">
        <v>884</v>
      </c>
      <c r="B966" s="62" t="s">
        <v>550</v>
      </c>
      <c r="C966" s="83">
        <v>22.9</v>
      </c>
      <c r="D966" s="62">
        <v>50</v>
      </c>
      <c r="E966" s="83" t="str">
        <f t="shared" si="43"/>
        <v/>
      </c>
      <c r="H966"/>
      <c r="I966" s="5" t="s">
        <v>131</v>
      </c>
    </row>
    <row r="967" spans="1:9">
      <c r="A967" s="105" t="s">
        <v>885</v>
      </c>
      <c r="B967" s="105" t="s">
        <v>551</v>
      </c>
      <c r="C967" s="94">
        <v>24.5</v>
      </c>
      <c r="D967" s="105">
        <v>50</v>
      </c>
      <c r="E967" s="94" t="str">
        <f t="shared" si="43"/>
        <v/>
      </c>
      <c r="H967"/>
      <c r="I967" s="5" t="s">
        <v>131</v>
      </c>
    </row>
    <row r="968" spans="1:9">
      <c r="A968" s="62" t="s">
        <v>886</v>
      </c>
      <c r="B968" s="62" t="s">
        <v>552</v>
      </c>
      <c r="C968" s="83">
        <v>25</v>
      </c>
      <c r="D968" s="62">
        <v>50</v>
      </c>
      <c r="E968" s="83" t="str">
        <f t="shared" si="43"/>
        <v/>
      </c>
      <c r="H968"/>
      <c r="I968" s="5" t="s">
        <v>131</v>
      </c>
    </row>
    <row r="969" spans="1:9">
      <c r="A969" s="105" t="s">
        <v>887</v>
      </c>
      <c r="B969" s="105" t="s">
        <v>553</v>
      </c>
      <c r="C969" s="94">
        <v>25.6</v>
      </c>
      <c r="D969" s="105">
        <v>50</v>
      </c>
      <c r="E969" s="94" t="str">
        <f t="shared" si="43"/>
        <v/>
      </c>
      <c r="H969"/>
      <c r="I969" s="5" t="s">
        <v>131</v>
      </c>
    </row>
    <row r="970" spans="1:9">
      <c r="A970" s="170"/>
      <c r="B970" s="170"/>
      <c r="C970" s="171"/>
      <c r="D970" s="170"/>
      <c r="E970" s="171"/>
      <c r="F970" s="5"/>
    </row>
    <row r="971" spans="1:9" ht="136.5" customHeight="1">
      <c r="A971" s="178"/>
      <c r="B971" s="163"/>
      <c r="C971" s="164" t="s">
        <v>490</v>
      </c>
      <c r="D971" s="163" t="s">
        <v>490</v>
      </c>
      <c r="E971" s="165" t="str">
        <f>IF($A971="","",IF(INDEX($B$4:$B$14,MATCH(D971,$C$4:$C$14,0)),ROUND(C971*(1-INDEX($B$4:$B$14,MATCH(D971,$C$4:$C$14,0))),2),""))</f>
        <v/>
      </c>
      <c r="F971" s="5"/>
      <c r="G971" s="5"/>
      <c r="I971" s="5" t="s">
        <v>131</v>
      </c>
    </row>
    <row r="972" spans="1:9" ht="25.5" customHeight="1">
      <c r="A972" s="234" t="s">
        <v>938</v>
      </c>
      <c r="B972" s="167"/>
      <c r="C972" s="167"/>
      <c r="D972" s="168"/>
      <c r="E972" s="169"/>
    </row>
    <row r="973" spans="1:9">
      <c r="A973" s="229" t="s">
        <v>937</v>
      </c>
      <c r="B973" s="62" t="s">
        <v>960</v>
      </c>
      <c r="C973" s="83">
        <v>14</v>
      </c>
      <c r="D973" s="62">
        <v>50</v>
      </c>
      <c r="E973" s="83" t="str">
        <f t="shared" ref="E973:E985" si="44">IF($A973="","",IF(INDEX($B$4:$B$14,MATCH(D973,$C$4:$C$14,0)),ROUND(C973*(1-INDEX($B$4:$B$14,MATCH(D973,$C$4:$C$14,0))),2),""))</f>
        <v/>
      </c>
      <c r="H973"/>
      <c r="I973" s="5" t="s">
        <v>131</v>
      </c>
    </row>
    <row r="974" spans="1:9">
      <c r="A974" s="105" t="s">
        <v>889</v>
      </c>
      <c r="B974" s="105" t="s">
        <v>961</v>
      </c>
      <c r="C974" s="94">
        <v>16</v>
      </c>
      <c r="D974" s="105">
        <v>50</v>
      </c>
      <c r="E974" s="94" t="str">
        <f t="shared" si="44"/>
        <v/>
      </c>
      <c r="H974"/>
      <c r="I974" s="5" t="s">
        <v>131</v>
      </c>
    </row>
    <row r="975" spans="1:9">
      <c r="A975" s="62" t="s">
        <v>936</v>
      </c>
      <c r="B975" s="62" t="s">
        <v>962</v>
      </c>
      <c r="C975" s="83">
        <v>19</v>
      </c>
      <c r="D975" s="62">
        <v>50</v>
      </c>
      <c r="E975" s="83" t="str">
        <f t="shared" si="44"/>
        <v/>
      </c>
      <c r="H975"/>
      <c r="I975" s="5" t="s">
        <v>131</v>
      </c>
    </row>
    <row r="976" spans="1:9">
      <c r="A976" s="105" t="s">
        <v>935</v>
      </c>
      <c r="B976" s="105" t="s">
        <v>963</v>
      </c>
      <c r="C976" s="94">
        <v>22</v>
      </c>
      <c r="D976" s="105">
        <v>50</v>
      </c>
      <c r="E976" s="94" t="str">
        <f t="shared" si="44"/>
        <v/>
      </c>
      <c r="H976"/>
      <c r="I976" s="5" t="s">
        <v>131</v>
      </c>
    </row>
    <row r="977" spans="1:9">
      <c r="A977" s="62" t="s">
        <v>933</v>
      </c>
      <c r="B977" s="62" t="s">
        <v>964</v>
      </c>
      <c r="C977" s="83">
        <v>30</v>
      </c>
      <c r="D977" s="62">
        <v>50</v>
      </c>
      <c r="E977" s="83" t="str">
        <f t="shared" si="44"/>
        <v/>
      </c>
      <c r="H977"/>
      <c r="I977" s="5" t="s">
        <v>131</v>
      </c>
    </row>
    <row r="978" spans="1:9">
      <c r="A978" s="105" t="s">
        <v>934</v>
      </c>
      <c r="B978" s="105" t="s">
        <v>965</v>
      </c>
      <c r="C978" s="94">
        <v>39</v>
      </c>
      <c r="D978" s="105">
        <v>50</v>
      </c>
      <c r="E978" s="94" t="str">
        <f t="shared" si="44"/>
        <v/>
      </c>
      <c r="H978"/>
      <c r="I978" s="5" t="s">
        <v>131</v>
      </c>
    </row>
    <row r="979" spans="1:9">
      <c r="A979" s="62" t="s">
        <v>932</v>
      </c>
      <c r="B979" s="62" t="s">
        <v>966</v>
      </c>
      <c r="C979" s="83">
        <v>47</v>
      </c>
      <c r="D979" s="62">
        <v>50</v>
      </c>
      <c r="E979" s="83" t="str">
        <f t="shared" si="44"/>
        <v/>
      </c>
      <c r="H979"/>
      <c r="I979" s="5" t="s">
        <v>131</v>
      </c>
    </row>
    <row r="980" spans="1:9">
      <c r="A980" s="105" t="s">
        <v>931</v>
      </c>
      <c r="B980" s="105" t="s">
        <v>967</v>
      </c>
      <c r="C980" s="94">
        <v>56</v>
      </c>
      <c r="D980" s="105">
        <v>50</v>
      </c>
      <c r="E980" s="94" t="str">
        <f t="shared" si="44"/>
        <v/>
      </c>
      <c r="H980"/>
      <c r="I980" s="5" t="s">
        <v>131</v>
      </c>
    </row>
    <row r="981" spans="1:9">
      <c r="A981" s="62" t="s">
        <v>930</v>
      </c>
      <c r="B981" s="62" t="s">
        <v>968</v>
      </c>
      <c r="C981" s="83">
        <v>65</v>
      </c>
      <c r="D981" s="62">
        <v>50</v>
      </c>
      <c r="E981" s="83" t="str">
        <f t="shared" si="44"/>
        <v/>
      </c>
      <c r="H981"/>
      <c r="I981" s="5" t="s">
        <v>131</v>
      </c>
    </row>
    <row r="982" spans="1:9">
      <c r="A982" s="105" t="s">
        <v>929</v>
      </c>
      <c r="B982" s="105" t="s">
        <v>969</v>
      </c>
      <c r="C982" s="94">
        <v>74.599999999999994</v>
      </c>
      <c r="D982" s="105">
        <v>50</v>
      </c>
      <c r="E982" s="94" t="str">
        <f t="shared" si="44"/>
        <v/>
      </c>
      <c r="H982"/>
      <c r="I982" s="5" t="s">
        <v>131</v>
      </c>
    </row>
    <row r="983" spans="1:9">
      <c r="A983" s="62" t="s">
        <v>928</v>
      </c>
      <c r="B983" s="62" t="s">
        <v>970</v>
      </c>
      <c r="C983" s="83">
        <v>84.199999999999989</v>
      </c>
      <c r="D983" s="62">
        <v>50</v>
      </c>
      <c r="E983" s="83" t="str">
        <f t="shared" si="44"/>
        <v/>
      </c>
      <c r="H983"/>
      <c r="I983" s="5" t="s">
        <v>131</v>
      </c>
    </row>
    <row r="984" spans="1:9">
      <c r="A984" s="105" t="s">
        <v>927</v>
      </c>
      <c r="B984" s="105" t="s">
        <v>971</v>
      </c>
      <c r="C984" s="94">
        <v>93.799999999999983</v>
      </c>
      <c r="D984" s="105">
        <v>50</v>
      </c>
      <c r="E984" s="94" t="str">
        <f t="shared" si="44"/>
        <v/>
      </c>
      <c r="H984"/>
      <c r="I984" s="5" t="s">
        <v>131</v>
      </c>
    </row>
    <row r="985" spans="1:9">
      <c r="A985" s="62" t="s">
        <v>926</v>
      </c>
      <c r="B985" s="62" t="s">
        <v>972</v>
      </c>
      <c r="C985" s="83">
        <v>103.39999999999998</v>
      </c>
      <c r="D985" s="62">
        <v>50</v>
      </c>
      <c r="E985" s="83" t="str">
        <f t="shared" si="44"/>
        <v/>
      </c>
      <c r="H985"/>
      <c r="I985" s="5" t="s">
        <v>131</v>
      </c>
    </row>
    <row r="986" spans="1:9">
      <c r="A986" s="170"/>
      <c r="B986" s="170"/>
      <c r="C986" s="171"/>
      <c r="D986" s="170"/>
      <c r="E986" s="171"/>
      <c r="F986" s="5"/>
    </row>
    <row r="987" spans="1:9" ht="120" customHeight="1">
      <c r="A987" s="178"/>
      <c r="B987" s="163"/>
      <c r="C987" s="164" t="s">
        <v>490</v>
      </c>
      <c r="D987" s="163" t="s">
        <v>490</v>
      </c>
      <c r="E987" s="165" t="str">
        <f>IF($A987="","",IF(INDEX($B$4:$B$14,MATCH(D987,$C$4:$C$14,0)),ROUND(C987*(1-INDEX($B$4:$B$14,MATCH(D987,$C$4:$C$14,0))),2),""))</f>
        <v/>
      </c>
      <c r="F987" s="5"/>
      <c r="G987" s="5"/>
      <c r="I987" s="5" t="s">
        <v>131</v>
      </c>
    </row>
    <row r="988" spans="1:9" ht="25.5" customHeight="1">
      <c r="A988" s="234" t="s">
        <v>947</v>
      </c>
      <c r="B988" s="167"/>
      <c r="C988" s="167"/>
      <c r="D988" s="168"/>
      <c r="E988" s="169"/>
    </row>
    <row r="989" spans="1:9">
      <c r="A989" s="229" t="s">
        <v>937</v>
      </c>
      <c r="B989" s="83" t="s">
        <v>948</v>
      </c>
      <c r="C989" s="83">
        <v>14</v>
      </c>
      <c r="D989" s="62">
        <v>50</v>
      </c>
      <c r="E989" s="83" t="str">
        <f t="shared" ref="E989:E1001" si="45">IF($A989="","",IF(INDEX($B$4:$B$14,MATCH(D989,$C$4:$C$14,0)),ROUND(C989*(1-INDEX($B$4:$B$14,MATCH(D989,$C$4:$C$14,0))),2),""))</f>
        <v/>
      </c>
      <c r="H989"/>
      <c r="I989" s="5" t="s">
        <v>131</v>
      </c>
    </row>
    <row r="990" spans="1:9">
      <c r="A990" s="105" t="s">
        <v>889</v>
      </c>
      <c r="B990" s="94" t="s">
        <v>949</v>
      </c>
      <c r="C990" s="94">
        <v>16</v>
      </c>
      <c r="D990" s="105">
        <v>50</v>
      </c>
      <c r="E990" s="94" t="str">
        <f t="shared" si="45"/>
        <v/>
      </c>
      <c r="H990"/>
      <c r="I990" s="5" t="s">
        <v>131</v>
      </c>
    </row>
    <row r="991" spans="1:9">
      <c r="A991" s="62" t="s">
        <v>936</v>
      </c>
      <c r="B991" s="83" t="s">
        <v>950</v>
      </c>
      <c r="C991" s="83">
        <v>19</v>
      </c>
      <c r="D991" s="62">
        <v>50</v>
      </c>
      <c r="E991" s="83" t="str">
        <f t="shared" si="45"/>
        <v/>
      </c>
      <c r="H991"/>
      <c r="I991" s="5" t="s">
        <v>131</v>
      </c>
    </row>
    <row r="992" spans="1:9">
      <c r="A992" s="105" t="s">
        <v>935</v>
      </c>
      <c r="B992" s="94" t="s">
        <v>951</v>
      </c>
      <c r="C992" s="94">
        <v>22</v>
      </c>
      <c r="D992" s="105">
        <v>50</v>
      </c>
      <c r="E992" s="94" t="str">
        <f t="shared" si="45"/>
        <v/>
      </c>
      <c r="H992"/>
      <c r="I992" s="5" t="s">
        <v>131</v>
      </c>
    </row>
    <row r="993" spans="1:9">
      <c r="A993" s="62" t="s">
        <v>933</v>
      </c>
      <c r="B993" s="83" t="s">
        <v>375</v>
      </c>
      <c r="C993" s="83">
        <v>30</v>
      </c>
      <c r="D993" s="62">
        <v>50</v>
      </c>
      <c r="E993" s="83" t="str">
        <f t="shared" si="45"/>
        <v/>
      </c>
      <c r="H993"/>
      <c r="I993" s="5" t="s">
        <v>131</v>
      </c>
    </row>
    <row r="994" spans="1:9">
      <c r="A994" s="105" t="s">
        <v>934</v>
      </c>
      <c r="B994" s="94" t="s">
        <v>952</v>
      </c>
      <c r="C994" s="94">
        <v>39</v>
      </c>
      <c r="D994" s="105">
        <v>50</v>
      </c>
      <c r="E994" s="94" t="str">
        <f t="shared" si="45"/>
        <v/>
      </c>
      <c r="H994"/>
      <c r="I994" s="5" t="s">
        <v>131</v>
      </c>
    </row>
    <row r="995" spans="1:9">
      <c r="A995" s="62" t="s">
        <v>932</v>
      </c>
      <c r="B995" s="83" t="s">
        <v>953</v>
      </c>
      <c r="C995" s="83">
        <v>47</v>
      </c>
      <c r="D995" s="62">
        <v>50</v>
      </c>
      <c r="E995" s="83" t="str">
        <f t="shared" si="45"/>
        <v/>
      </c>
      <c r="H995"/>
      <c r="I995" s="5" t="s">
        <v>131</v>
      </c>
    </row>
    <row r="996" spans="1:9">
      <c r="A996" s="105" t="s">
        <v>931</v>
      </c>
      <c r="B996" s="94" t="s">
        <v>954</v>
      </c>
      <c r="C996" s="94">
        <v>56</v>
      </c>
      <c r="D996" s="105">
        <v>50</v>
      </c>
      <c r="E996" s="94" t="str">
        <f t="shared" si="45"/>
        <v/>
      </c>
      <c r="H996"/>
      <c r="I996" s="5" t="s">
        <v>131</v>
      </c>
    </row>
    <row r="997" spans="1:9">
      <c r="A997" s="62" t="s">
        <v>930</v>
      </c>
      <c r="B997" s="83" t="s">
        <v>955</v>
      </c>
      <c r="C997" s="83">
        <v>65</v>
      </c>
      <c r="D997" s="62">
        <v>50</v>
      </c>
      <c r="E997" s="83" t="str">
        <f t="shared" si="45"/>
        <v/>
      </c>
      <c r="H997"/>
      <c r="I997" s="5" t="s">
        <v>131</v>
      </c>
    </row>
    <row r="998" spans="1:9">
      <c r="A998" s="105" t="s">
        <v>929</v>
      </c>
      <c r="B998" s="94" t="s">
        <v>956</v>
      </c>
      <c r="C998" s="94">
        <v>74.599999999999994</v>
      </c>
      <c r="D998" s="105">
        <v>50</v>
      </c>
      <c r="E998" s="94" t="str">
        <f t="shared" si="45"/>
        <v/>
      </c>
      <c r="H998"/>
      <c r="I998" s="5" t="s">
        <v>131</v>
      </c>
    </row>
    <row r="999" spans="1:9">
      <c r="A999" s="62" t="s">
        <v>928</v>
      </c>
      <c r="B999" s="83" t="s">
        <v>957</v>
      </c>
      <c r="C999" s="83">
        <v>84.199999999999989</v>
      </c>
      <c r="D999" s="62">
        <v>50</v>
      </c>
      <c r="E999" s="83" t="str">
        <f t="shared" si="45"/>
        <v/>
      </c>
      <c r="H999"/>
      <c r="I999" s="5" t="s">
        <v>131</v>
      </c>
    </row>
    <row r="1000" spans="1:9">
      <c r="A1000" s="105" t="s">
        <v>927</v>
      </c>
      <c r="B1000" s="94" t="s">
        <v>958</v>
      </c>
      <c r="C1000" s="94">
        <v>93.799999999999983</v>
      </c>
      <c r="D1000" s="105">
        <v>50</v>
      </c>
      <c r="E1000" s="94" t="str">
        <f t="shared" si="45"/>
        <v/>
      </c>
      <c r="H1000"/>
      <c r="I1000" s="5" t="s">
        <v>131</v>
      </c>
    </row>
    <row r="1001" spans="1:9">
      <c r="A1001" s="62" t="s">
        <v>926</v>
      </c>
      <c r="B1001" s="83" t="s">
        <v>959</v>
      </c>
      <c r="C1001" s="83">
        <v>103.39999999999998</v>
      </c>
      <c r="D1001" s="62">
        <v>50</v>
      </c>
      <c r="E1001" s="83" t="str">
        <f t="shared" si="45"/>
        <v/>
      </c>
      <c r="H1001"/>
      <c r="I1001" s="5" t="s">
        <v>131</v>
      </c>
    </row>
    <row r="1003" spans="1:9" ht="114" customHeight="1">
      <c r="A1003" s="178"/>
      <c r="B1003" s="163"/>
      <c r="C1003" s="164" t="s">
        <v>490</v>
      </c>
      <c r="D1003" s="163" t="s">
        <v>490</v>
      </c>
      <c r="E1003" s="165" t="str">
        <f>IF($A1003="","",IF(INDEX($B$4:$B$14,MATCH(D1003,$C$4:$C$14,0)),ROUND(C1003*(1-INDEX($B$4:$B$14,MATCH(D1003,$C$4:$C$14,0))),2),""))</f>
        <v/>
      </c>
      <c r="F1003" s="5"/>
      <c r="G1003" s="5"/>
      <c r="I1003" s="5" t="s">
        <v>131</v>
      </c>
    </row>
    <row r="1004" spans="1:9" ht="25.5" customHeight="1">
      <c r="A1004" s="234" t="s">
        <v>925</v>
      </c>
      <c r="B1004" s="167"/>
      <c r="C1004" s="167"/>
      <c r="D1004" s="168"/>
      <c r="E1004" s="169"/>
    </row>
    <row r="1005" spans="1:9">
      <c r="A1005" s="229" t="s">
        <v>937</v>
      </c>
      <c r="B1005" s="62" t="s">
        <v>502</v>
      </c>
      <c r="C1005" s="83">
        <v>15</v>
      </c>
      <c r="D1005" s="62">
        <v>50</v>
      </c>
      <c r="E1005" s="83" t="str">
        <f t="shared" ref="E1005:E1034" si="46">IF($A1005="","",IF(INDEX($B$4:$B$14,MATCH(D1005,$C$4:$C$14,0)),ROUND(C1005*(1-INDEX($B$4:$B$14,MATCH(D1005,$C$4:$C$14,0))),2),""))</f>
        <v/>
      </c>
      <c r="H1005"/>
      <c r="I1005" s="5" t="s">
        <v>131</v>
      </c>
    </row>
    <row r="1006" spans="1:9">
      <c r="A1006" s="105" t="s">
        <v>889</v>
      </c>
      <c r="B1006" s="105" t="s">
        <v>503</v>
      </c>
      <c r="C1006" s="94">
        <v>17</v>
      </c>
      <c r="D1006" s="105">
        <v>50</v>
      </c>
      <c r="E1006" s="94" t="str">
        <f t="shared" si="46"/>
        <v/>
      </c>
      <c r="H1006"/>
      <c r="I1006" s="5" t="s">
        <v>131</v>
      </c>
    </row>
    <row r="1007" spans="1:9">
      <c r="A1007" s="62" t="s">
        <v>936</v>
      </c>
      <c r="B1007" s="62" t="s">
        <v>504</v>
      </c>
      <c r="C1007" s="83">
        <v>20</v>
      </c>
      <c r="D1007" s="62">
        <v>50</v>
      </c>
      <c r="E1007" s="83" t="str">
        <f t="shared" si="46"/>
        <v/>
      </c>
      <c r="H1007"/>
      <c r="I1007" s="5" t="s">
        <v>131</v>
      </c>
    </row>
    <row r="1008" spans="1:9">
      <c r="A1008" s="105" t="s">
        <v>935</v>
      </c>
      <c r="B1008" s="105" t="s">
        <v>505</v>
      </c>
      <c r="C1008" s="94">
        <v>23</v>
      </c>
      <c r="D1008" s="105">
        <v>50</v>
      </c>
      <c r="E1008" s="94" t="str">
        <f t="shared" si="46"/>
        <v/>
      </c>
      <c r="H1008"/>
      <c r="I1008" s="5" t="s">
        <v>131</v>
      </c>
    </row>
    <row r="1009" spans="1:9">
      <c r="A1009" s="62" t="s">
        <v>933</v>
      </c>
      <c r="B1009" s="62" t="s">
        <v>506</v>
      </c>
      <c r="C1009" s="83">
        <v>31</v>
      </c>
      <c r="D1009" s="62">
        <v>50</v>
      </c>
      <c r="E1009" s="83" t="str">
        <f t="shared" si="46"/>
        <v/>
      </c>
      <c r="H1009"/>
      <c r="I1009" s="5" t="s">
        <v>131</v>
      </c>
    </row>
    <row r="1010" spans="1:9">
      <c r="A1010" s="105" t="s">
        <v>934</v>
      </c>
      <c r="B1010" s="105" t="s">
        <v>507</v>
      </c>
      <c r="C1010" s="94">
        <v>40</v>
      </c>
      <c r="D1010" s="105">
        <v>50</v>
      </c>
      <c r="E1010" s="94" t="str">
        <f t="shared" si="46"/>
        <v/>
      </c>
      <c r="H1010"/>
      <c r="I1010" s="5" t="s">
        <v>131</v>
      </c>
    </row>
    <row r="1011" spans="1:9">
      <c r="A1011" s="62" t="s">
        <v>932</v>
      </c>
      <c r="B1011" s="62" t="s">
        <v>508</v>
      </c>
      <c r="C1011" s="83">
        <v>48</v>
      </c>
      <c r="D1011" s="62">
        <v>50</v>
      </c>
      <c r="E1011" s="83" t="str">
        <f t="shared" si="46"/>
        <v/>
      </c>
      <c r="H1011"/>
      <c r="I1011" s="5" t="s">
        <v>131</v>
      </c>
    </row>
    <row r="1012" spans="1:9">
      <c r="A1012" s="105" t="s">
        <v>931</v>
      </c>
      <c r="B1012" s="105" t="s">
        <v>509</v>
      </c>
      <c r="C1012" s="94">
        <v>57</v>
      </c>
      <c r="D1012" s="105">
        <v>50</v>
      </c>
      <c r="E1012" s="94" t="str">
        <f t="shared" si="46"/>
        <v/>
      </c>
      <c r="H1012"/>
      <c r="I1012" s="5" t="s">
        <v>131</v>
      </c>
    </row>
    <row r="1013" spans="1:9">
      <c r="A1013" s="62" t="s">
        <v>930</v>
      </c>
      <c r="B1013" s="62" t="s">
        <v>510</v>
      </c>
      <c r="C1013" s="83">
        <v>65</v>
      </c>
      <c r="D1013" s="62">
        <v>50</v>
      </c>
      <c r="E1013" s="83" t="str">
        <f t="shared" si="46"/>
        <v/>
      </c>
      <c r="H1013"/>
      <c r="I1013" s="5" t="s">
        <v>131</v>
      </c>
    </row>
    <row r="1014" spans="1:9">
      <c r="A1014" s="105" t="s">
        <v>929</v>
      </c>
      <c r="B1014" s="105" t="s">
        <v>511</v>
      </c>
      <c r="C1014" s="94">
        <v>74</v>
      </c>
      <c r="D1014" s="105">
        <v>50</v>
      </c>
      <c r="E1014" s="94" t="str">
        <f t="shared" si="46"/>
        <v/>
      </c>
      <c r="H1014"/>
      <c r="I1014" s="5" t="s">
        <v>131</v>
      </c>
    </row>
    <row r="1015" spans="1:9">
      <c r="A1015" s="62" t="s">
        <v>928</v>
      </c>
      <c r="B1015" s="62" t="s">
        <v>512</v>
      </c>
      <c r="C1015" s="83">
        <v>83</v>
      </c>
      <c r="D1015" s="62">
        <v>50</v>
      </c>
      <c r="E1015" s="83" t="str">
        <f t="shared" si="46"/>
        <v/>
      </c>
      <c r="H1015"/>
      <c r="I1015" s="5" t="s">
        <v>131</v>
      </c>
    </row>
    <row r="1016" spans="1:9">
      <c r="A1016" s="105" t="s">
        <v>927</v>
      </c>
      <c r="B1016" s="105" t="s">
        <v>513</v>
      </c>
      <c r="C1016" s="94">
        <v>92</v>
      </c>
      <c r="D1016" s="105">
        <v>50</v>
      </c>
      <c r="E1016" s="94" t="str">
        <f t="shared" si="46"/>
        <v/>
      </c>
      <c r="H1016"/>
      <c r="I1016" s="5" t="s">
        <v>131</v>
      </c>
    </row>
    <row r="1017" spans="1:9">
      <c r="A1017" s="62" t="s">
        <v>926</v>
      </c>
      <c r="B1017" s="62" t="s">
        <v>514</v>
      </c>
      <c r="C1017" s="83">
        <v>100.6</v>
      </c>
      <c r="D1017" s="62">
        <v>50</v>
      </c>
      <c r="E1017" s="83" t="str">
        <f t="shared" si="46"/>
        <v/>
      </c>
      <c r="H1017"/>
      <c r="I1017" s="5" t="s">
        <v>131</v>
      </c>
    </row>
    <row r="1018" spans="1:9">
      <c r="A1018" s="59"/>
      <c r="D1018" s="59" t="s">
        <v>490</v>
      </c>
      <c r="E1018" s="59" t="str">
        <f t="shared" si="46"/>
        <v/>
      </c>
    </row>
    <row r="1019" spans="1:9" ht="114" customHeight="1">
      <c r="A1019" s="178"/>
      <c r="B1019" s="163"/>
      <c r="C1019" s="164"/>
      <c r="D1019" s="163" t="s">
        <v>490</v>
      </c>
      <c r="E1019" s="165" t="str">
        <f t="shared" si="46"/>
        <v/>
      </c>
      <c r="F1019" s="5"/>
      <c r="G1019" s="5"/>
    </row>
    <row r="1020" spans="1:9" ht="25.5" customHeight="1">
      <c r="A1020" s="234" t="s">
        <v>1289</v>
      </c>
      <c r="B1020" s="167"/>
      <c r="C1020" s="167"/>
      <c r="D1020" s="168"/>
      <c r="E1020" s="169"/>
    </row>
    <row r="1021" spans="1:9">
      <c r="A1021" s="62" t="s">
        <v>869</v>
      </c>
      <c r="B1021" s="83" t="s">
        <v>1274</v>
      </c>
      <c r="C1021" s="83">
        <v>11</v>
      </c>
      <c r="D1021" s="83" t="s">
        <v>1071</v>
      </c>
      <c r="E1021" s="83" t="s">
        <v>1071</v>
      </c>
      <c r="H1021"/>
    </row>
    <row r="1022" spans="1:9">
      <c r="A1022" s="105" t="s">
        <v>1262</v>
      </c>
      <c r="B1022" s="105" t="s">
        <v>1275</v>
      </c>
      <c r="C1022" s="94">
        <v>12</v>
      </c>
      <c r="D1022" s="94" t="s">
        <v>1071</v>
      </c>
      <c r="E1022" s="94" t="s">
        <v>1071</v>
      </c>
      <c r="H1022"/>
    </row>
    <row r="1023" spans="1:9">
      <c r="A1023" s="62" t="s">
        <v>873</v>
      </c>
      <c r="B1023" s="62" t="s">
        <v>1276</v>
      </c>
      <c r="C1023" s="83">
        <v>13</v>
      </c>
      <c r="D1023" s="83" t="s">
        <v>1071</v>
      </c>
      <c r="E1023" s="83" t="s">
        <v>1071</v>
      </c>
      <c r="H1023"/>
    </row>
    <row r="1024" spans="1:9">
      <c r="A1024" s="105" t="s">
        <v>1263</v>
      </c>
      <c r="B1024" s="105" t="s">
        <v>1277</v>
      </c>
      <c r="C1024" s="94">
        <v>14</v>
      </c>
      <c r="D1024" s="94" t="s">
        <v>1071</v>
      </c>
      <c r="E1024" s="94" t="s">
        <v>1071</v>
      </c>
      <c r="H1024"/>
    </row>
    <row r="1025" spans="1:8">
      <c r="A1025" s="62" t="s">
        <v>1264</v>
      </c>
      <c r="B1025" s="62" t="s">
        <v>1278</v>
      </c>
      <c r="C1025" s="83">
        <v>16</v>
      </c>
      <c r="D1025" s="83" t="s">
        <v>1071</v>
      </c>
      <c r="E1025" s="83" t="s">
        <v>1071</v>
      </c>
      <c r="H1025"/>
    </row>
    <row r="1026" spans="1:8">
      <c r="A1026" s="105" t="s">
        <v>1265</v>
      </c>
      <c r="B1026" s="105" t="s">
        <v>1279</v>
      </c>
      <c r="C1026" s="94">
        <v>26</v>
      </c>
      <c r="D1026" s="94" t="s">
        <v>1071</v>
      </c>
      <c r="E1026" s="94" t="s">
        <v>1071</v>
      </c>
      <c r="H1026"/>
    </row>
    <row r="1027" spans="1:8">
      <c r="A1027" s="62" t="s">
        <v>1266</v>
      </c>
      <c r="B1027" s="62" t="s">
        <v>1280</v>
      </c>
      <c r="C1027" s="83">
        <v>34</v>
      </c>
      <c r="D1027" s="83" t="s">
        <v>1071</v>
      </c>
      <c r="E1027" s="83" t="s">
        <v>1071</v>
      </c>
      <c r="H1027"/>
    </row>
    <row r="1028" spans="1:8">
      <c r="A1028" s="105" t="s">
        <v>1267</v>
      </c>
      <c r="B1028" s="105" t="s">
        <v>1281</v>
      </c>
      <c r="C1028" s="94">
        <v>42</v>
      </c>
      <c r="D1028" s="94" t="s">
        <v>1071</v>
      </c>
      <c r="E1028" s="94" t="s">
        <v>1071</v>
      </c>
      <c r="H1028"/>
    </row>
    <row r="1029" spans="1:8">
      <c r="A1029" s="62" t="s">
        <v>1268</v>
      </c>
      <c r="B1029" s="62" t="s">
        <v>1282</v>
      </c>
      <c r="C1029" s="83">
        <v>48</v>
      </c>
      <c r="D1029" s="83" t="s">
        <v>1071</v>
      </c>
      <c r="E1029" s="83" t="s">
        <v>1071</v>
      </c>
      <c r="H1029"/>
    </row>
    <row r="1030" spans="1:8">
      <c r="A1030" s="105" t="s">
        <v>1269</v>
      </c>
      <c r="B1030" s="105" t="s">
        <v>1283</v>
      </c>
      <c r="C1030" s="94">
        <v>56</v>
      </c>
      <c r="D1030" s="94" t="s">
        <v>1071</v>
      </c>
      <c r="E1030" s="94" t="s">
        <v>1071</v>
      </c>
      <c r="H1030"/>
    </row>
    <row r="1031" spans="1:8">
      <c r="A1031" s="62" t="s">
        <v>1270</v>
      </c>
      <c r="B1031" s="62" t="s">
        <v>1284</v>
      </c>
      <c r="C1031" s="83">
        <v>64</v>
      </c>
      <c r="D1031" s="83" t="s">
        <v>1071</v>
      </c>
      <c r="E1031" s="83" t="s">
        <v>1071</v>
      </c>
      <c r="H1031"/>
    </row>
    <row r="1032" spans="1:8">
      <c r="A1032" s="105" t="s">
        <v>1271</v>
      </c>
      <c r="B1032" s="105" t="s">
        <v>1285</v>
      </c>
      <c r="C1032" s="94">
        <v>72</v>
      </c>
      <c r="D1032" s="94" t="s">
        <v>1071</v>
      </c>
      <c r="E1032" s="94" t="s">
        <v>1071</v>
      </c>
      <c r="H1032"/>
    </row>
    <row r="1033" spans="1:8">
      <c r="A1033" s="62" t="s">
        <v>1272</v>
      </c>
      <c r="B1033" s="62" t="s">
        <v>1286</v>
      </c>
      <c r="C1033" s="83">
        <v>80</v>
      </c>
      <c r="D1033" s="83" t="s">
        <v>1071</v>
      </c>
      <c r="E1033" s="83" t="s">
        <v>1071</v>
      </c>
      <c r="H1033"/>
    </row>
    <row r="1034" spans="1:8">
      <c r="A1034" s="105" t="s">
        <v>1273</v>
      </c>
      <c r="B1034" s="105" t="s">
        <v>1287</v>
      </c>
      <c r="C1034" s="94">
        <v>88</v>
      </c>
      <c r="D1034" s="94" t="s">
        <v>1071</v>
      </c>
      <c r="E1034" s="94" t="s">
        <v>1071</v>
      </c>
      <c r="H1034"/>
    </row>
    <row r="1035" spans="1:8">
      <c r="A1035" s="59"/>
    </row>
    <row r="1036" spans="1:8" ht="114" customHeight="1">
      <c r="A1036" s="163"/>
      <c r="B1036" s="163"/>
      <c r="C1036" s="163"/>
      <c r="D1036" s="163"/>
      <c r="E1036" s="165"/>
      <c r="F1036" s="5"/>
      <c r="G1036" s="5"/>
    </row>
    <row r="1037" spans="1:8">
      <c r="A1037" s="62" t="s">
        <v>1046</v>
      </c>
      <c r="B1037" s="62" t="s">
        <v>1049</v>
      </c>
      <c r="C1037" s="64">
        <v>1.7</v>
      </c>
      <c r="D1037" s="118">
        <v>50</v>
      </c>
      <c r="E1037" s="64" t="str">
        <f t="shared" ref="E1037:E1045" si="47">IF($A1037="","",IF(INDEX($B$4:$B$14,MATCH(D1037,$C$4:$C$14,0)),ROUND(C1037*(1-INDEX($B$4:$B$14,MATCH(D1037,$C$4:$C$14,0))),2),""))</f>
        <v/>
      </c>
    </row>
    <row r="1038" spans="1:8" ht="130.15" customHeight="1">
      <c r="A1038" s="59"/>
      <c r="B1038" s="59"/>
      <c r="E1038" s="59" t="str">
        <f t="shared" si="47"/>
        <v/>
      </c>
      <c r="F1038" s="59"/>
      <c r="G1038" s="59"/>
      <c r="H1038" s="59"/>
    </row>
    <row r="1039" spans="1:8">
      <c r="A1039" s="62" t="s">
        <v>1095</v>
      </c>
      <c r="B1039" s="62" t="s">
        <v>1096</v>
      </c>
      <c r="C1039" s="64">
        <v>19.5</v>
      </c>
      <c r="D1039" s="118">
        <v>59</v>
      </c>
      <c r="E1039" s="64" t="str">
        <f t="shared" si="47"/>
        <v/>
      </c>
    </row>
    <row r="1040" spans="1:8" ht="80.25" customHeight="1">
      <c r="A1040" s="59"/>
      <c r="B1040" s="59"/>
      <c r="D1040" s="59" t="s">
        <v>490</v>
      </c>
      <c r="E1040" s="59" t="str">
        <f t="shared" si="47"/>
        <v/>
      </c>
      <c r="F1040" s="59"/>
      <c r="G1040" s="59"/>
      <c r="H1040" s="59"/>
    </row>
    <row r="1041" spans="1:9">
      <c r="A1041" s="62" t="s">
        <v>1064</v>
      </c>
      <c r="B1041" s="118" t="s">
        <v>653</v>
      </c>
      <c r="C1041" s="64">
        <v>12</v>
      </c>
      <c r="D1041" s="118">
        <v>59</v>
      </c>
      <c r="E1041" s="64" t="str">
        <f t="shared" si="47"/>
        <v/>
      </c>
    </row>
    <row r="1042" spans="1:9" ht="121.5" customHeight="1">
      <c r="A1042" s="59"/>
      <c r="B1042" s="59"/>
      <c r="C1042" s="59" t="s">
        <v>490</v>
      </c>
      <c r="D1042" s="59" t="s">
        <v>490</v>
      </c>
      <c r="E1042" s="59" t="str">
        <f t="shared" si="47"/>
        <v/>
      </c>
      <c r="F1042" s="59"/>
      <c r="G1042" s="59"/>
      <c r="H1042" s="59"/>
    </row>
    <row r="1043" spans="1:9">
      <c r="A1043" s="62" t="s">
        <v>683</v>
      </c>
      <c r="B1043" s="118" t="s">
        <v>1189</v>
      </c>
      <c r="C1043" s="64">
        <v>46</v>
      </c>
      <c r="D1043" s="118">
        <v>59</v>
      </c>
      <c r="E1043" s="64" t="str">
        <f t="shared" si="47"/>
        <v/>
      </c>
    </row>
    <row r="1044" spans="1:9" ht="140.25" customHeight="1">
      <c r="A1044" s="59"/>
      <c r="B1044" s="59"/>
      <c r="C1044" s="59" t="s">
        <v>490</v>
      </c>
      <c r="D1044" s="59" t="s">
        <v>490</v>
      </c>
      <c r="E1044" s="59" t="str">
        <f t="shared" si="47"/>
        <v/>
      </c>
      <c r="F1044" s="59"/>
      <c r="G1044" s="59"/>
      <c r="H1044" s="59"/>
    </row>
    <row r="1045" spans="1:9" ht="16.5" customHeight="1">
      <c r="A1045" s="62" t="s">
        <v>684</v>
      </c>
      <c r="B1045" s="118" t="s">
        <v>654</v>
      </c>
      <c r="C1045" s="64">
        <v>85</v>
      </c>
      <c r="D1045" s="118">
        <v>59</v>
      </c>
      <c r="E1045" s="64" t="str">
        <f t="shared" si="47"/>
        <v/>
      </c>
    </row>
    <row r="1046" spans="1:9" ht="97.15" customHeight="1">
      <c r="A1046" s="59"/>
      <c r="B1046" s="59"/>
      <c r="D1046" s="60"/>
      <c r="F1046" s="59"/>
      <c r="G1046" s="59"/>
      <c r="H1046" s="59"/>
    </row>
    <row r="1047" spans="1:9" ht="16.5" customHeight="1">
      <c r="A1047" s="61" t="s">
        <v>1066</v>
      </c>
      <c r="B1047" s="61" t="s">
        <v>1050</v>
      </c>
      <c r="C1047" s="82">
        <v>10</v>
      </c>
      <c r="D1047" s="61" t="s">
        <v>1071</v>
      </c>
      <c r="E1047" s="82" t="s">
        <v>1071</v>
      </c>
    </row>
    <row r="1048" spans="1:9" ht="16.5" customHeight="1">
      <c r="A1048" s="63" t="s">
        <v>1067</v>
      </c>
      <c r="B1048" s="63" t="s">
        <v>1051</v>
      </c>
      <c r="C1048" s="85">
        <v>20</v>
      </c>
      <c r="D1048" s="63" t="s">
        <v>1071</v>
      </c>
      <c r="E1048" s="85" t="s">
        <v>1071</v>
      </c>
    </row>
    <row r="1049" spans="1:9" ht="16.5" customHeight="1">
      <c r="A1049" s="61" t="s">
        <v>1069</v>
      </c>
      <c r="B1049" s="61" t="s">
        <v>1052</v>
      </c>
      <c r="C1049" s="82">
        <v>10</v>
      </c>
      <c r="D1049" s="61" t="s">
        <v>1071</v>
      </c>
      <c r="E1049" s="82" t="s">
        <v>1071</v>
      </c>
    </row>
    <row r="1050" spans="1:9" ht="16.5" customHeight="1">
      <c r="A1050" s="63" t="s">
        <v>1068</v>
      </c>
      <c r="B1050" s="63" t="s">
        <v>1053</v>
      </c>
      <c r="C1050" s="85">
        <v>20</v>
      </c>
      <c r="D1050" s="63" t="s">
        <v>1071</v>
      </c>
      <c r="E1050" s="85" t="s">
        <v>1071</v>
      </c>
    </row>
    <row r="1051" spans="1:9" ht="92.25" customHeight="1">
      <c r="A1051" s="59"/>
      <c r="B1051" s="67"/>
      <c r="C1051" s="81" t="s">
        <v>490</v>
      </c>
      <c r="D1051" s="67" t="s">
        <v>490</v>
      </c>
      <c r="E1051" s="84" t="str">
        <f t="shared" ref="E1051:E1069" si="48">IF($A1051="","",IF(INDEX($B$4:$B$14,MATCH(D1051,$C$4:$C$14,0)),ROUND(C1051*(1-INDEX($B$4:$B$14,MATCH(D1051,$C$4:$C$14,0))),2),""))</f>
        <v/>
      </c>
      <c r="I1051" s="5" t="s">
        <v>131</v>
      </c>
    </row>
    <row r="1052" spans="1:9">
      <c r="A1052" s="224" t="s">
        <v>141</v>
      </c>
      <c r="B1052" s="61" t="s">
        <v>1186</v>
      </c>
      <c r="C1052" s="82">
        <v>5</v>
      </c>
      <c r="D1052" s="61">
        <v>60</v>
      </c>
      <c r="E1052" s="82" t="str">
        <f t="shared" si="48"/>
        <v/>
      </c>
      <c r="I1052" s="5" t="s">
        <v>131</v>
      </c>
    </row>
    <row r="1053" spans="1:9">
      <c r="A1053" s="225" t="s">
        <v>142</v>
      </c>
      <c r="B1053" s="63" t="s">
        <v>1187</v>
      </c>
      <c r="C1053" s="85">
        <v>5</v>
      </c>
      <c r="D1053" s="63">
        <v>60</v>
      </c>
      <c r="E1053" s="85" t="str">
        <f t="shared" si="48"/>
        <v/>
      </c>
      <c r="I1053" s="5" t="s">
        <v>131</v>
      </c>
    </row>
    <row r="1054" spans="1:9">
      <c r="A1054" s="224" t="s">
        <v>143</v>
      </c>
      <c r="B1054" s="61" t="s">
        <v>1188</v>
      </c>
      <c r="C1054" s="82">
        <v>5</v>
      </c>
      <c r="D1054" s="61">
        <v>60</v>
      </c>
      <c r="E1054" s="82" t="str">
        <f t="shared" si="48"/>
        <v/>
      </c>
      <c r="I1054" s="5" t="s">
        <v>131</v>
      </c>
    </row>
    <row r="1055" spans="1:9" ht="96" customHeight="1">
      <c r="A1055" s="59"/>
      <c r="B1055" s="192"/>
      <c r="C1055" s="194" t="s">
        <v>490</v>
      </c>
      <c r="D1055" s="192" t="s">
        <v>490</v>
      </c>
      <c r="E1055" s="193" t="str">
        <f t="shared" si="48"/>
        <v/>
      </c>
      <c r="I1055" s="5" t="s">
        <v>131</v>
      </c>
    </row>
    <row r="1056" spans="1:9">
      <c r="A1056" s="224" t="s">
        <v>647</v>
      </c>
      <c r="B1056" s="61" t="s">
        <v>434</v>
      </c>
      <c r="C1056" s="82">
        <v>0.75</v>
      </c>
      <c r="D1056" s="61">
        <v>60</v>
      </c>
      <c r="E1056" s="82" t="str">
        <f t="shared" si="48"/>
        <v/>
      </c>
      <c r="I1056" s="5" t="s">
        <v>131</v>
      </c>
    </row>
    <row r="1057" spans="1:9">
      <c r="A1057" s="225" t="s">
        <v>646</v>
      </c>
      <c r="B1057" s="63" t="s">
        <v>435</v>
      </c>
      <c r="C1057" s="85">
        <v>0.77</v>
      </c>
      <c r="D1057" s="63">
        <v>60</v>
      </c>
      <c r="E1057" s="85" t="str">
        <f t="shared" si="48"/>
        <v/>
      </c>
      <c r="I1057" s="5" t="s">
        <v>131</v>
      </c>
    </row>
    <row r="1058" spans="1:9">
      <c r="A1058" s="224" t="s">
        <v>648</v>
      </c>
      <c r="B1058" s="61" t="s">
        <v>436</v>
      </c>
      <c r="C1058" s="82">
        <v>0.79</v>
      </c>
      <c r="D1058" s="61">
        <v>60</v>
      </c>
      <c r="E1058" s="82" t="str">
        <f t="shared" si="48"/>
        <v/>
      </c>
      <c r="I1058" s="5" t="s">
        <v>131</v>
      </c>
    </row>
    <row r="1059" spans="1:9" ht="105.75" customHeight="1">
      <c r="A1059" s="59"/>
      <c r="B1059" s="195"/>
      <c r="C1059" s="196" t="s">
        <v>490</v>
      </c>
      <c r="D1059" s="195" t="s">
        <v>490</v>
      </c>
      <c r="E1059" s="197" t="str">
        <f t="shared" si="48"/>
        <v/>
      </c>
      <c r="I1059" s="5" t="s">
        <v>131</v>
      </c>
    </row>
    <row r="1060" spans="1:9">
      <c r="A1060" s="224" t="s">
        <v>649</v>
      </c>
      <c r="B1060" s="61" t="s">
        <v>124</v>
      </c>
      <c r="C1060" s="61">
        <v>0.8</v>
      </c>
      <c r="D1060" s="61">
        <v>60</v>
      </c>
      <c r="E1060" s="82" t="str">
        <f t="shared" si="48"/>
        <v/>
      </c>
      <c r="I1060" s="5" t="s">
        <v>131</v>
      </c>
    </row>
    <row r="1061" spans="1:9">
      <c r="A1061" s="225" t="s">
        <v>650</v>
      </c>
      <c r="B1061" s="63" t="s">
        <v>125</v>
      </c>
      <c r="C1061" s="85">
        <v>0.82</v>
      </c>
      <c r="D1061" s="63">
        <v>60</v>
      </c>
      <c r="E1061" s="85" t="str">
        <f t="shared" si="48"/>
        <v/>
      </c>
      <c r="I1061" s="5" t="s">
        <v>131</v>
      </c>
    </row>
    <row r="1062" spans="1:9">
      <c r="A1062" s="224" t="s">
        <v>651</v>
      </c>
      <c r="B1062" s="61" t="s">
        <v>126</v>
      </c>
      <c r="C1062" s="82">
        <v>0.84</v>
      </c>
      <c r="D1062" s="61">
        <v>60</v>
      </c>
      <c r="E1062" s="82" t="str">
        <f t="shared" si="48"/>
        <v/>
      </c>
      <c r="I1062" s="5" t="s">
        <v>131</v>
      </c>
    </row>
    <row r="1063" spans="1:9">
      <c r="C1063" s="93" t="s">
        <v>490</v>
      </c>
      <c r="D1063" s="60" t="s">
        <v>490</v>
      </c>
      <c r="E1063" s="59" t="str">
        <f t="shared" si="48"/>
        <v/>
      </c>
      <c r="F1063" s="93"/>
      <c r="G1063" s="93"/>
      <c r="H1063" s="93"/>
      <c r="I1063" s="5" t="s">
        <v>131</v>
      </c>
    </row>
    <row r="1064" spans="1:9" ht="66.75" customHeight="1">
      <c r="C1064" s="93" t="s">
        <v>490</v>
      </c>
      <c r="D1064" s="60" t="s">
        <v>490</v>
      </c>
      <c r="E1064" s="239" t="str">
        <f t="shared" si="48"/>
        <v/>
      </c>
      <c r="F1064" s="93"/>
      <c r="G1064" s="93"/>
      <c r="H1064" s="93"/>
      <c r="I1064" s="5" t="s">
        <v>131</v>
      </c>
    </row>
    <row r="1065" spans="1:9">
      <c r="A1065" s="64" t="s">
        <v>645</v>
      </c>
      <c r="B1065" s="61" t="s">
        <v>384</v>
      </c>
      <c r="C1065" s="82">
        <v>130</v>
      </c>
      <c r="D1065" s="61">
        <v>69</v>
      </c>
      <c r="E1065" s="82" t="str">
        <f t="shared" si="48"/>
        <v/>
      </c>
    </row>
    <row r="1066" spans="1:9" ht="75.75" customHeight="1">
      <c r="C1066" s="5" t="s">
        <v>490</v>
      </c>
      <c r="D1066" s="60" t="s">
        <v>490</v>
      </c>
      <c r="E1066" s="187" t="str">
        <f t="shared" si="48"/>
        <v/>
      </c>
      <c r="I1066" s="5" t="s">
        <v>131</v>
      </c>
    </row>
    <row r="1067" spans="1:9">
      <c r="A1067" s="64" t="s">
        <v>644</v>
      </c>
      <c r="B1067" s="61" t="s">
        <v>178</v>
      </c>
      <c r="C1067" s="82">
        <v>360</v>
      </c>
      <c r="D1067" s="61">
        <v>69</v>
      </c>
      <c r="E1067" s="82" t="str">
        <f t="shared" si="48"/>
        <v/>
      </c>
      <c r="I1067" s="5" t="s">
        <v>131</v>
      </c>
    </row>
    <row r="1068" spans="1:9" ht="88.5" customHeight="1">
      <c r="A1068" s="59"/>
      <c r="C1068" s="5" t="s">
        <v>490</v>
      </c>
      <c r="D1068" s="60" t="s">
        <v>490</v>
      </c>
      <c r="E1068" s="187" t="str">
        <f t="shared" si="48"/>
        <v/>
      </c>
      <c r="I1068" s="5" t="s">
        <v>131</v>
      </c>
    </row>
    <row r="1069" spans="1:9">
      <c r="A1069" s="64" t="s">
        <v>605</v>
      </c>
      <c r="B1069" s="64" t="s">
        <v>382</v>
      </c>
      <c r="C1069" s="64">
        <v>680</v>
      </c>
      <c r="D1069" s="118">
        <v>69</v>
      </c>
      <c r="E1069" s="64" t="str">
        <f t="shared" si="48"/>
        <v/>
      </c>
      <c r="I1069" s="5" t="s">
        <v>131</v>
      </c>
    </row>
  </sheetData>
  <mergeCells count="1">
    <mergeCell ref="B1:C1"/>
  </mergeCells>
  <phoneticPr fontId="59" type="noConversion"/>
  <hyperlinks>
    <hyperlink ref="E1" r:id="rId1" xr:uid="{00000000-0004-0000-0400-000000000000}"/>
  </hyperlinks>
  <pageMargins left="0.23622047244094491" right="0.11811023622047245" top="0.47244094488188981" bottom="0.43307086614173229" header="0.31496062992125984" footer="0.31496062992125984"/>
  <pageSetup paperSize="9" scale="48" fitToHeight="0" orientation="portrait" horizontalDpi="300" verticalDpi="3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7" r:id="rId5" name="Option Button 5">
              <controlPr defaultSize="0" print="0" autoFill="0" autoLine="0" autoPict="0">
                <anchor moveWithCells="1">
                  <from>
                    <xdr:col>0</xdr:col>
                    <xdr:colOff>5410200</xdr:colOff>
                    <xdr:row>0</xdr:row>
                    <xdr:rowOff>0</xdr:rowOff>
                  </from>
                  <to>
                    <xdr:col>0</xdr:col>
                    <xdr:colOff>6638925</xdr:colOff>
                    <xdr:row>0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B k N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d o W f l K w A A A D 3 A A A A E g A A A E N v b m Z p Z y 9 Q Y W N r Y W d l L n h t b I S P v Q 6 C M A C E d x P f g X S n P 0 g c S C m D K y Q k J s a 1 g Q Y a S 0 t o s b y b g 4 / k K w h R 1 M 3 x 7 r 7 k 7 h 6 3 O 8 2 m T g V X M V h p d A o I x C C w j u u a K 6 N F C r Q B G d t u a M m r C 2 9 E M N P a J p O t U 9 A 6 1 y c I e e + h 3 0 E z N C j C m K B z k R + r V n Q c f G D 5 H w 6 l X m o r A R g 9 v d a w C B K y h z G O I a Z o N W k h 9 R e I 5 s F L + m P S w 6 j c O A j W q 7 D M K V o l R e 8 P 7 A k A A P / / A w B Q S w M E F A A C A A g A A A A h A O T j K t M p C A A A m z 8 A A B M A A A B G b 3 J t d W x h c y 9 T Z W N 0 a W 9 u M S 5 t 7 F t b b 9 s 2 F H 4 P 0 P 9 A q M A g F Z 5 T B 8 M G r E u B N H U w L 4 3 j 2 Q Y K N A g C x q J r x T J p S F T s x P D D + p f 2 u r c h / 2 u H p C 7 U z Z f A u S y 1 U T Q O J Z 0 b z / n O 4 W f H J z 3 u M I o 6 6 m f t 3 c 6 O P 8 A e s V E L 8 w H a R y 7 h r 3 Y Q v D o s 8 H o E V u r T H n G r h 4 H n E c o / M 2 9 4 y d j Q t G Z n T T w i + 8 Y Y n j P O 5 2 e H j H K 4 4 X z 2 V r x 3 g x G t n b / a c a g u L d F 2 4 A 0 D / 5 Z c f H J 8 j u + j N h S g a 6 4 o C a + N w w G m X 0 F J 9 2 Z M D B D V x Z c u q X Y 9 T P 0 + 8 0 b K O n H R N 5 W 6 y m x m N P H t B I d 2 Y a O C O F x H n E z 5 f G 7 F k t M 3 g e i M s r P U D Z r / 2 U e T S H x m b s / D f b 4 g C L H 3 R w 7 4 E b r r m 2 L H r M Q 2 u M i J k N h m E z 9 x u 0 N c 2 G u x F j m L C O 4 N k H l 2 7 F D 7 H O 4 z O g N C u F E m q l Y o K 6 s v l C r 2 U 1 q I H e q b q V 2 u I L l 1 5 7 G e y P M L q V 8 G M 6 N 4 d t b g Z L R v R H c a F W H z f m g w b P 1 H z H G y 7 y 2 P j R i H p 3 8 n 2 C a e F o T w S r h u p j W D Y e H 1 A 9 f t 9 L C L P X + f e w G Y e p + U K r B D 5 p d X R U P M q 6 n U q q C Z o Z 7 d i 9 Y x v Z H L M l / y N x O K 0 S D w O K K E c x Z d p 8 H o k n j y D n / s 3 R I b U 4 L 2 3 t Z + g R s a l P / 8 U 1 X Y p m d y m 4 z Y N Z h 4 y g f E Q 8 q G X N a E y 2 b G / 0 r K m 9 j S n H H z k o z a K 8 m o Y p v i f H 2 d a D 1 H v 7 0 H p 1 3 X 0 j 2 i k F 5 2 3 h d 1 I f E l Y 0 t m c w B Z 4 G d J s O W S A X H U K z u r O K n t u n D O Y 5 e B / f 1 V N / g + V L 4 v r + / k 3 i U V H m V I l 4 2 z g R g 6 Y z O r s 7 J n r Q 8 O B V p W Q Y g 1 C 6 o A I y A L R R J i l 3 1 l k 5 t U Z Z 0 c d O v t x s H d X 7 + K 3 / 4 Y x d U m E x O R J H 7 z e x R E S d 3 N C i z K F E d O f V w i 4 p a 0 1 S c Y t t 7 B d 9 8 M H Y c O b F u Y G P i c j R I L Y V W Z Y e b d A F F t Z t / i q y g r n X 6 U m A H l p n y r P G o C Q P h m m / S Y Z 1 e 7 T F w x L y z L A j U 1 B L 5 S B J g i P T o H H 3 y i E C U 2 7 Z i M O T p y P J 9 n c k 2 u N c 2 M 8 a E 1 a g S Q A G U 0 H Y J s J s D Y S J W f C 0 9 9 Z B O q i 3 R d s W L m 1 U J i h P 6 u i 6 e 6 p h g X E v M U f u p I l p G a A F l j N C Y e J 0 M F Y + u j 2 O Z A 7 J E w T K p p n L T q 7 W 7 9 e D m A R X e W w N e 6 E J R W v A h 9 p G R R c c e y O s Q o L R 1 U c T C V d F U 5 w r V C 5 L H C y H R h y K h 2 O P a 4 / 9 n h A / N C I B C b E N Q j 9 A Z i D 5 N 9 Z X N g d 9 D u y n Z 7 O n Z 8 N P a Y H Q x 5 A A u a M 3 O r s i E o U 0 H 5 A i 1 i V h S S 4 q c s g W E S H r J D j k C w T U N Y A k X 7 s j J h E L T R m d C W X k n X b w h j 4 e I G Q E x h W G y L Q L H j 0 2 a j f m h k 1 U f r z w T Z U j Y n 4 U p 5 Y q y I d t D x I C P 7 j u t s A a 8 E 8 L o H n 1 r t 0 6 P G p 8 Y W 8 7 a Y 9 x I w T 1 m n g K J + 3 G m d t r s v E N u O a o V H 0 d f q c s J 3 M H o t J j 4 b w X w v j R T W x q O 0 X A m x a 5 0 z a q F g v R R j n F L A B E n T o N d s C P N z u X u a d y 1 y 9 4 1 i E E t c / P 1 A 9 + 7 u e u m l W x N l m I B 1 a X 3 M t S H m a c v a E T 1 9 I R 5 9 Y 3 + X Y 0 P O B n F S A q e o j T 0 b 0 D e y C h 0 F V P L U V Z U F 0 V n u y C G u b U Y 5 i 4 z + 1 P g h D A f g l 2 p A c 2 Q h d O / j e R o g B B s 3 I g V 2 a r V d n 4 5 h H R 6 C l p H I V a v y v Y a M x X i d D 0 I Z F K d O 0 z E h E O H N f Z + L f F F e 1 2 I f D t n o 0 q H E n G W c F N Q i J R e 9 2 x v X u T g c B D a 5 0 o m x U E x S n P 2 p x n W b H G E f c a E A z u P v d 0 S p q j z e G C 2 8 7 g S y f O h 4 Q T z w 4 9 L A D 8 8 C P w U J D K m + l A L u T x P k X J j 2 G + V L V 6 N L J T / 6 w P T o s 2 N H / w / k 6 P P l R h + G G t 3 E j L 1 x Y j S p 7 t J h u j + N p p + F p f 1 k P O L 2 G P 1 M j 9 H P + R T 9 i M T h M 6 j 7 1 Y 7 W q 2 F B w o m V w E G E B 8 m N T 8 G 0 b V F h i w q P i w r F 1 N p L q v 4 W s y f s i p I t 6 b Q l n b a k 0 z q k k 0 7 r p t z R W 2 s X b I R D V i F 1 v W 2 0 2 0 a 7 b b Q v u 9 G W f 5 E 8 R 0 F r H R h G c k q L I A K F r + j G 6 J V l v l V 2 h R H n k S v R t 9 v 3 t Q 2 L X m u g Q 6 h s K U Y k o g u T v b Z m 8 Y Z V I Y t X v P m C E Q w k K K S L J 4 K Q m e c 0 r z R N l J i n M b f p F L B k D p h n e Q t y x G 5 i i c 5 A 1 5 Y y 8 N m e P 4 s D k K b T o 2 i k V w t C k + b Z 8 4 F q s 0 A 2 s N N + v 9 S 4 L J G u 7 C p U J i P X l M q q U r S A 9 j 1 r m R V d z x k J 2 B J 9 Y a E Z u r n C i C g O s q E I K Z m / g 8 g l 5 I r g n j K o 1 F u N H Y 3 T U 6 H 3 f E l K l n + W k M X v M B c V P C d c X y Q 3 B K B S N R U x W v x Y 8 G o x 6 t z 9 A / A D w 5 S H U T + g w 9 4 V R k P + 7 9 / w 6 9 0 3 D B g F / 6 M h c 9 E h u p U / P 6 A J w n K + D i S O 5 a X u a D i 2 t 7 c E y d T M E 7 3 E y C L H n e I W K f 5 M R 5 t q v k M E V H + Q E 8 0 v K A W K k r + / V T k 6 u Y E t n c B 5 4 N G B s d i K R w f H f K B W A c + S E D 4 c g J Y q f O Y g e k K 8 r 0 U Y G n 7 s X g q i G Y z U N m h e C Z / 1 I i H i k Q 8 3 H 4 n r j B z Y c 1 M 8 V U F / B l A b H X 4 D y p o Q K q s S o u 3 9 c T 7 j y 8 J t i e f x r L b 6 l H u 4 x 0 N P 0 Q c C 4 S Y o N n 7 x X u Q A f 5 Z 8 h B 5 N 7 H J j 6 t R O D k v w z 1 I T u b y m V C b h k r c I W W 8 r q E 1 c z J 1 r 0 m K + I 1 m C I 8 A Y E D a 3 1 B R / s X i 3 V 2 p b y y K w g T a W 6 2 J D a G C k J 9 s X d D H V v 5 y i T r f z d O x W i I u S d J E 0 E B U f H 9 7 3 Q + Y M + 5 X w L a I v x l i f 7 Y i F S V d 8 d I X U k 6 J C f 1 Q b N y 8 s 7 S P e V Q m c u F V G E k v P t w s u a e e r l N 4 d 8 d p 9 s / 7 U s H B a E P c t G h g e Y F B 4 N g P C Q w 0 G h d 9 D + l 9 1 + j X 6 X b b F P 3 j D e + h G V / 5 9 I f R m 9 9 1 / A A A A / / 8 D A F B L A Q I t A B Q A B g A I A A A A I Q A q 3 a p A 0 g A A A D c B A A A T A A A A A A A A A A A A A A A A A A A A A A B b Q 2 9 u d G V u d F 9 U e X B l c 1 0 u e G 1 s U E s B A i 0 A F A A C A A g A A A A h A H a F n 5 S s A A A A 9 w A A A B I A A A A A A A A A A A A A A A A A C w M A A E N v b m Z p Z y 9 Q Y W N r Y W d l L n h t b F B L A Q I t A B Q A A g A I A A A A I Q D k 4 y r T K Q g A A J s / A A A T A A A A A A A A A A A A A A A A A O c D A A B G b 3 J t d W x h c y 9 T Z W N 0 a W 9 u M S 5 t U E s F B g A A A A A D A A M A w g A A A E E M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8 Z g A A A A A A A F p m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U G F 0 a D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E 4 L T E x L T I 3 V D E x O j M 3 O j U y L j c 3 M T Y 5 N D Z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Y T R k M D B k N z E t O G M x Y i 0 0 M m J k L T l h O G Q t N 2 E 5 N m M 1 M z A z M z R k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C 9 T d G F i b G V F b n R y a W V z P j w v S X R l b T 4 8 S X R l b T 4 8 S X R l b U x v Y 2 F 0 a W 9 u P j x J d G V t V H l w Z T 5 G b 3 J t d W x h P C 9 J d G V t V H l w Z T 4 8 S X R l b V B h d G g + U 2 V j d G l v b j E v Q X J r d X N 6 Z V 9 M a X N 0 Y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E 4 L T E x L T I 3 V D E x O j Q w O j A 5 L j k y N T A 3 N T F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Y T R k M D B k N z E t O G M x Y i 0 0 M m J k L T l h O G Q t N 2 E 5 N m M 1 M z A z M z R k I i 8 + P E V u d H J 5 I F R 5 c G U 9 I l J l c 3 V s d F R 5 c G U i I F Z h b H V l P S J z T G l z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C 9 T d G F i b G V F b n R y a W V z P j w v S X R l b T 4 8 S X R l b T 4 8 S X R l b U x v Y 2 F 0 a W 9 u P j x J d G V t V H l w Z T 5 G b 3 J t d W x h P C 9 J d G V t V H l w Z T 4 8 S X R l b V B h d G g + U 2 V j d G l v b j E v Z n h X b 2 x j c m F m d D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E 4 L T E x L T I 3 V D E z O j I 4 O j E 0 L j A 2 O T k 0 M T B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Z T U z O W N k Y T Y t O D N j Y y 0 0 Y 2 J j L T k 2 M 2 M t N D E 5 M m J j Z j k 2 N D l l I i 8 + P E V u d H J 5 I F R 5 c G U 9 I l J l c 3 V s d F R 5 c G U i I F Z h b H V l P S J z R n V u Y 3 R p b 2 4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0 Y x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T g t M T E t M j d U M T M 6 M j g 6 M T M u O D k 4 M D Q 3 N F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1 d v b G N y Y W Z 0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T g t M T E t M j d U M T M 6 M j g 6 M T M u O D A 0 M j g 2 O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R X h j Z X B 0 a W 9 u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L 1 N 0 Y W J s Z U V u d H J p Z X M + P C 9 J d G V t P j x J d G V t P j x J d G V t T G 9 j Y X R p b 2 4 + P E l 0 Z W 1 U e X B l P k Z v c m 1 1 b G E 8 L 0 l 0 Z W 1 U e X B l P j x J d G V t U G F 0 a D 5 T Z W N 0 a W 9 u M S 9 F b G V j d H J v Y n V k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T g t M T E t M j l U M T I 6 M j M 6 N D g u N D Y w O D Y 0 N l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2 Z 4 R W x l a 3 R y b 2 J 1 Z D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E 4 L T E x L T I 5 V D E y O j I z O j Q 4 L j Y x N z E 0 N T R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Z T U z O W N k Y T Y t O D N j Y y 0 0 Y 2 J j L T k 2 M 2 M t N D E 5 M m J j Z j k 2 N D l l I i 8 + P E V u d H J 5 I F R 5 c G U 9 I l J l c 3 V s d F R 5 c G U i I F Z h b H V l P S J z R n V u Y 3 R p b 2 4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0 l t c G V y d G V r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T g t M T E t M j d U M T Q 6 N D A 6 M z I u M j I 3 M j A w N 1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2 Z 4 S U 1 Q R V J U R U s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x O C 0 x M S 0 y N 1 Q x N D o 0 M D o z M i 4 1 M T k 2 N T Y y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2 U 1 M z l j Z G E 2 L T g z Y 2 M t N G N i Y y 0 5 N j N j L T Q x O T J i Y 2 Y 5 N j Q 5 Z S I v P j x F b n R y e S B U e X B l P S J S Z X N 1 b H R U e X B l I i B W Y W x 1 Z T 0 i c 0 Z 1 b m N 0 a W 9 u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J d G F s c H J v Z m l s a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E 4 L T E x L T I 3 V D E 1 O j M 3 O j A y L j c y M z M 3 N T N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m e E l U Q U x Q U k 9 G S U x J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T g t M T E t M j d U M T U 6 M z c 6 M D I u N j k y M T Q 0 N 1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N l N T M 5 Y 2 R h N i 0 4 M 2 N j L T R j Y m M t O T Y z Y y 0 0 M T k y Y m N m O T Y 0 O W U i L z 4 8 R W 5 0 c n k g V H l w Z T 0 i U m V z d W x 0 V H l w Z S I g V m F s d W U 9 I n N G d W 5 j d G l v b i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U G U l Q z U l O D J u Y V R h Y m V s Y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Q t M j d U M D Y 6 M z g 6 M z I u M j E z M D M z O V o i L z 4 8 R W 5 0 c n k g V H l w Z T 0 i R m l s b E N v b H V t b l R 5 c G V z I i B W Y W x 1 Z T 0 i c 0 J n Q U F B Q U F B Q U E 9 P S I v P j x F b n R y e S B U e X B l P S J G a W x s Q 2 9 s d W 1 u T m F t Z X M i I F Z h b H V l P S J z W y Z x d W 9 0 O 0 5 h b W U m c X V v d D s s J n F 1 b 3 Q 7 Q X J 0 L i Z x d W 9 0 O y w m c X V v d D t O Y X p 3 Y S Z x d W 9 0 O y w m c X V v d D t D Z W 5 h J n F 1 b 3 Q 7 L C Z x d W 9 0 O 0 1 h d G V y a W H F g i Z x d W 9 0 O y w m c X V v d D t K b S Z x d W 9 0 O y w m c X V v d D t S b 2 R 6 Y W o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Z T U z O W N k Y T Y t O D N j Y y 0 0 Y 2 J j L T k 2 M 2 M t N D E 5 M m J j Z j k 2 N D l l I i 8 + P E V u d H J 5 I F R 5 c G U 9 I l F 1 Z X J 5 S U Q i I F Z h b H V l P S J z M j B l Y T l k Z j g t N j g 2 N i 0 0 N T M y L W F j Y j g t N z k 3 Y W Q 5 N D J k Y j k 4 I i 8 + P E V u d H J 5 I F R 5 c G U 9 I l J l Y 2 9 2 Z X J 5 V G F y Z 2 V 0 Q 2 9 s d W 1 u I i B W Y W x 1 Z T 0 i b D I i L z 4 8 R W 5 0 c n k g V H l w Z T 0 i U m V j b 3 Z l c n l U Y X J n Z X R S b 3 c i I F Z h b H V l P S J s M i I v P j x F b n R y e S B U e X B l P S J S Z W N v d m V y e V R h c m d l d F N o Z W V 0 I i B W Y W x 1 Z T 0 i c 1 B l x Y J u Y V R h Y m V s Y S I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Z c W C b m F U Y W J l b G E v Q 3 V z d G 9 t M S 5 7 T m F t Z S w w f S Z x d W 9 0 O y w m c X V v d D t T Z W N 0 a W 9 u M S 9 Q Z c W C b m F U Y W J l b G E v Q 3 V z d G 9 t M S 5 7 Q X J 0 L i w x f S Z x d W 9 0 O y w m c X V v d D t T Z W N 0 a W 9 u M S 9 Q Z c W C b m F U Y W J l b G E v Q 3 V z d G 9 t M S 5 7 T m F 6 d 2 E s M n 0 m c X V v d D s s J n F 1 b 3 Q 7 U 2 V j d G l v b j E v U G X F g m 5 h V G F i Z W x h L 0 N 1 c 3 R v b T E u e 0 N l b m E s M 3 0 m c X V v d D s s J n F 1 b 3 Q 7 U 2 V j d G l v b j E v U G X F g m 5 h V G F i Z W x h L 0 N 1 c 3 R v b T E u e 0 1 h d G V y a W H F g i w 0 f S Z x d W 9 0 O y w m c X V v d D t T Z W N 0 a W 9 u M S 9 Q Z c W C b m F U Y W J l b G E v Q 3 V z d G 9 t M S 5 7 S m 0 s N X 0 m c X V v d D s s J n F 1 b 3 Q 7 U 2 V j d G l v b j E v U G X F g m 5 h V G F i Z W x h L 0 N 1 c 3 R v b T E u e 1 J v Z H p h a i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Q Z c W C b m F U Y W J l b G E v Q 3 V z d G 9 t M S 5 7 T m F t Z S w w f S Z x d W 9 0 O y w m c X V v d D t T Z W N 0 a W 9 u M S 9 Q Z c W C b m F U Y W J l b G E v Q 3 V z d G 9 t M S 5 7 Q X J 0 L i w x f S Z x d W 9 0 O y w m c X V v d D t T Z W N 0 a W 9 u M S 9 Q Z c W C b m F U Y W J l b G E v Q 3 V z d G 9 t M S 5 7 T m F 6 d 2 E s M n 0 m c X V v d D s s J n F 1 b 3 Q 7 U 2 V j d G l v b j E v U G X F g m 5 h V G F i Z W x h L 0 N 1 c 3 R v b T E u e 0 N l b m E s M 3 0 m c X V v d D s s J n F 1 b 3 Q 7 U 2 V j d G l v b j E v U G X F g m 5 h V G F i Z W x h L 0 N 1 c 3 R v b T E u e 0 1 h d G V y a W H F g i w 0 f S Z x d W 9 0 O y w m c X V v d D t T Z W N 0 a W 9 u M S 9 Q Z c W C b m F U Y W J l b G E v Q 3 V z d G 9 t M S 5 7 S m 0 s N X 0 m c X V v d D s s J n F 1 b 3 Q 7 U 2 V j d G l v b j E v U G X F g m 5 h V G F i Z W x h L 0 N 1 c 3 R v b T E u e 1 J v Z H p h a i w 2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U G 9 k d 2 9 q b m U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x O C 0 x M i 0 x M V Q x M D o 0 M z o 1 N i 4 1 M z Q 2 O T I x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2 U 1 M z l j Z G E 2 L T g z Y 2 M t N G N i Y y 0 5 N j N j L T Q x O T J i Y 2 Y 5 N j Q 5 Z S I v P j x F b n R y e S B U e X B l P S J S Z W N v d m V y e V R h c m d l d E N v b H V t b i I g V m F s d W U 9 I m w y I i 8 + P E V u d H J 5 I F R 5 c G U 9 I l J l Y 2 9 2 Z X J 5 V G F y Z 2 V 0 U m 9 3 I i B W Y W x 1 Z T 0 i b D I i L z 4 8 R W 5 0 c n k g V H l w Z T 0 i U m V j b 3 Z l c n l U Y X J n Z X R T a G V l d C I g V m F s d W U 9 I n N Q Z c W C b m F U Y W J l b G E i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X F g m 5 h V G F i Z W x h L 1 N v d X J j Z S 5 7 T m F t Z S w w f S Z x d W 9 0 O y w m c X V v d D t T Z W N 0 a W 9 u M S 9 Q Z c W C b m F U Y W J l b G E v R X h w Y W 5 k Z W Q g e 3 s w f S 5 7 Q X J 0 L i w x f S Z x d W 9 0 O y w m c X V v d D t T Z W N 0 a W 9 u M S 9 Q Z c W C b m F U Y W J l b G E v R X h w Y W 5 k Z W Q g e 3 s w f S 5 7 T m F 6 d 2 E s M n 0 m c X V v d D s s J n F 1 b 3 Q 7 U 2 V j d G l v b j E v U G X F g m 5 h V G F i Z W x h L 0 V 4 c G F u Z G V k I H t 7 M H 0 u e 0 N l b m E s M 3 0 m c X V v d D s s J n F 1 b 3 Q 7 U 2 V j d G l v b j E v U G X F g m 5 h V G F i Z W x h L 0 V 4 c G F u Z G V k I H t 7 M H 0 u e 0 1 h d G V y a W H F g i w 0 f S Z x d W 9 0 O y w m c X V v d D t T Z W N 0 a W 9 u M S 9 Q Z c W C b m F U Y W J l b G E v R X h w Y W 5 k Z W Q g e 3 s w f S 5 7 S m 0 s N X 0 m c X V v d D s s J n F 1 b 3 Q 7 U 2 V j d G l v b j E v U G X F g m 5 h V G F i Z W x h L 0 V 4 c G F u Z G V k I H t 7 M H 0 u e 1 J v Z H p h a i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Q Z c W C b m F U Y W J l b G E v U 2 9 1 c m N l L n t O Y W 1 l L D B 9 J n F 1 b 3 Q 7 L C Z x d W 9 0 O 1 N l Y 3 R p b 2 4 x L 1 B l x Y J u Y V R h Y m V s Y S 9 F e H B h b m R l Z C B 7 e z B 9 L n t B c n Q u L D F 9 J n F 1 b 3 Q 7 L C Z x d W 9 0 O 1 N l Y 3 R p b 2 4 x L 1 B l x Y J u Y V R h Y m V s Y S 9 F e H B h b m R l Z C B 7 e z B 9 L n t O Y X p 3 Y S w y f S Z x d W 9 0 O y w m c X V v d D t T Z W N 0 a W 9 u M S 9 Q Z c W C b m F U Y W J l b G E v R X h w Y W 5 k Z W Q g e 3 s w f S 5 7 Q 2 V u Y S w z f S Z x d W 9 0 O y w m c X V v d D t T Z W N 0 a W 9 u M S 9 Q Z c W C b m F U Y W J l b G E v R X h w Y W 5 k Z W Q g e 3 s w f S 5 7 T W F 0 Z X J p Y c W C L D R 9 J n F 1 b 3 Q 7 L C Z x d W 9 0 O 1 N l Y 3 R p b 2 4 x L 1 B l x Y J u Y V R h Y m V s Y S 9 F e H B h b m R l Z C B 7 e z B 9 L n t K b S w 1 f S Z x d W 9 0 O y w m c X V v d D t T Z W N 0 a W 9 u M S 9 Q Z c W C b m F U Y W J l b G E v R X h w Y W 5 k Z W Q g e 3 s w f S 5 7 U m 9 k e m F q L D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m e F R l c 3 R v d 3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x O C 0 x M i 0 x M V Q y M j o y M j o w N y 4 x N D U w M T I 4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2 U 1 M z l j Z G E 2 L T g z Y 2 M t N G N i Y y 0 5 N j N j L T Q x O T J i Y 2 Y 5 N j Q 5 Z S I v P j x F b n R y e S B U e X B l P S J S Z X N 1 b H R U e X B l I i B W Y W x 1 Z T 0 i c 0 Z 1 b m N 0 a W 9 u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L 1 N 0 Y W J s Z U V u d H J p Z X M + P C 9 J d G V t P j x J d G V t P j x J d G V t T G 9 j Y X R p b 2 4 + P E l 0 Z W 1 U e X B l P k Z v c m 1 1 b G E 8 L 0 l 0 Z W 1 U e X B l P j x J d G V t U G F 0 a D 5 T Z W N 0 a W 9 u M S 9 J b m 5 l X 2 N 6 e W x p X 0 N o d W R l a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z L T A z L T I 4 V D E x O j M 1 O j I x L j I z M T M 0 N j R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Z T U z O W N k Y T Y t O D N j Y y 0 0 Y 2 J j L T k 2 M 2 M t N D E 5 M m J j Z j k 2 N D l l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1 B h d G g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m t 1 c 3 p l X 0 x p c 3 R h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r d X N 6 Z V 9 M a X N 0 Y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r d X N 6 Z V 9 M a X N 0 Y S 9 O Y X p 3 Y S U y M E F y a 3 V z e m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Y x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j E v Q 2 9 u d m V y d G V k J T I w d G 8 l M j B U Y W J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j E v R m l s d G V y Z W Q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X b 2 x j c m F m d C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d v b G N y Y W Z 0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2 9 s Y 3 J h Z n Q v R m l s d G V y Z W Q l M j B S b 3 d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2 9 s Y 3 J h Z n Q v V 2 9 s Y 3 J h Z n R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d v b G N y Y W Z 0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2 9 s Y 3 J h Z n Q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d v b G N y Y W Z 0 L 1 J l b W 9 2 Z W Q l M j B P d G h l c i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d v b G N y Y W Z 0 L 0 Z p b H R l c m V k J T I w U m 9 3 c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d v b G N y Y W Z 0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G V j d H J v Y n V k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x l Y 3 R y b 2 J 1 Z C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s Z W N 0 c m 9 i d W Q v R m l s d G V y Z W Q l M j B S b 3 d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x l Y 3 R y b 2 J 1 Z C 9 F b G V r d H J v Y n V k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G V j d H J v Y n V k L 1 J l b W 9 2 Z W Q l M j B U b 3 A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G V j d H J v Y n V k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x l Y 3 R y b 2 J 1 Z C 9 S Z W 1 v d m V k J T I w T 3 R o Z X I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G V j d H J v Y n V k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G V j d H J v Y n V k L 0 F k Z G V k J T I w Q 3 V z d G 9 t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G V j d H J v Y n V k L 0 t l c H Q l M j B G a X J z d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s Z W N 0 c m 9 i d W Q v R m l s b G V k J T I w R G 9 3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x l Y 3 R y b 2 J 1 Z C 9 G a W x 0 Z X J l Z C U y M F J v d 3 M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b X B l c n R l a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t c G V y d G V r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1 w Z X J 0 Z W s v R m l s d G V y Z W Q l M j B S b 3 d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1 w Z X J 0 Z W s v S U 1 Q R V J U R U t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t c G V y d G V r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1 w Z X J 0 Z W s v U m V t b 3 Z l Z C U y M E 9 0 a G V y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1 w Z X J 0 Z W s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t c G V y d G V r L 0 N l b m F L b 2 x 1 b W 5 h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b X B l c n R l a y 9 B Z G R l Z C U y M E N 1 c 3 R v b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1 w Z X J 0 Z W s v S 2 V w d C U y M E Z p c n N 0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1 w Z X J 0 Z W s v R m l s b G V k J T I w R G 9 3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1 w Z X J 0 Z W s v R m l s d G V y Z W Q l M j B S b 3 d z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X R h b H B y b 2 Z p b G k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d G F s c H J v Z m l s a S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0 Y W x w c m 9 m a W x p L 0 Z p b H R l c m V k J T I w U m 9 3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0 Y W x w c m 9 m a W x p L 0 l N U E V S V E V L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d G F s c H J v Z m l s a S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0 Y W x w c m 9 m a W x p L 0 N l b m F L b 2 x 1 b W 5 h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d G F s c H J v Z m l s a S 9 S Z W 1 v d m V k J T I w T 3 R o Z X I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d G F s c H J v Z m l s a S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X R h b H B y b 2 Z p b G k v Q W R k Z W Q l M j B D d X N 0 b 2 0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0 Y W x w c m 9 m a W x p L 0 t l c H Q l M j B G a X J z d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0 Y W x w c m 9 m a W x p L 0 Z p b G x l Z C U y M E R v d 2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0 Y W x w c m 9 m a W x p L 0 Z p b H R l c m V k J T I w U m 9 3 c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J U M 1 J T g y b m F U Y W J l b G E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Z S V D N S U 4 M m 5 h V G F i Z W x h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U l Q z U l O D J u Y V R h Y m V s Y S 9 G a W x 0 Z X J l Z C U y M F J v d 3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Z S V D N S U 4 M m 5 h V G F i Z W x h L 0 F k Z G V k J T I w Q 3 V z d G 9 t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Z S V D N S U 4 M m 5 h V G F i Z W x h L 1 J l b W 9 2 Z W Q l M j B P d G h l c i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J U M 1 J T g y b m F U Y W J l b G E v R X h w Y W 5 k Z W Q l M j A l N 0 I w J T d E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b 2 R 3 b 2 p u Z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v Z H d v a m 5 l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9 k d 2 9 q b m U v R m l s d G V y Z W Q l M j B S b 3 d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9 k d 2 9 q b m U v Q W R k Z W Q l M j B D d X N 0 b 2 0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v Z H d v a m 5 l L 1 J l b W 9 2 Z W Q l M j B P d G h l c i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v Z H d v a m 5 l L 0 V 4 c G F u Z G V k J T I w J T d C M C U 3 R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Z n h U Z X N 0 b 3 d 5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5 u Z V 9 j e n l s a V 9 D a H V k Z W o v Z n h J b m 5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b m 5 l X 2 N 6 e W x p X 0 N o d W R l a i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u b m V f Y 3 p 5 b G l f Q 2 h 1 Z G V q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5 u Z V 9 j e n l s a V 9 D a H V k Z W o v U m V t b 3 Z l Z C U y M E 9 0 a G V y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5 u Z V 9 j e n l s a V 9 D a H V k Z W o v Q 3 V z d G 9 t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5 u Z V 9 j e n l s a V 9 D a H V k Z W o v R X h w Y W 5 k Z W Q l M j A l N 0 I w J T d E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Z S V D N S U 4 M m 5 h V G F i Z W x h L 0 N 1 c 3 R v b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u b m V f Y 3 p 5 b G l f Q 2 h 1 Z G V q L 2 Z 4 S W 5 u Z T I y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W d B Q U F B Q U F B Q U N t e l R u b H p J T z h U S l k 4 U V p L O C t X U 2 V D V V o x Y k d 4 V V l X S n N a U U F B Q U F B Q U F B Q U F B Q U J 4 R G R D a 0 c 0 e T l R c H F O Z X B i R k 1 E T k 5 D b E J 2 Y l c 5 a m J t b G p l b V V B Q U F F Q U F B Q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b w o w 9 Z K V X Q K F a v g o u 4 j j B A A A A A A I A A A A A A B B m A A A A A Q A A I A A A A K V 5 C i e L j L s Z u F E E c l P P h 7 8 8 Q C V u 1 l 0 P X g Q g U q q Y i w P w A A A A A A 6 A A A A A A g A A I A A A A M + I e 2 2 w e h o + F p W G m C L k f e Z l D P 8 v G s b t d Q d j m a B S y v h z U A A A A E R v S l 0 h M 7 i F F H 0 4 j Y x m j o 2 e R T H 0 L V X f 1 Q N a v h U 1 Z L i j v 4 y z / V z R W A P G v W p h 4 U 8 q 6 i m T a + f m N g J 9 k O v v Y 1 c 8 W Z R e j n r S a n O K e v 6 n A 0 4 1 G q 1 6 Q A A A A A r j 1 Q Y A / h l i y F h c E f C J U D m + e W / 4 6 Q Y M W 6 u l j 9 k s R g y v F q T R o N f M g D + j 2 R O y R k + h f R o S M 2 2 v U v h a 7 U E w 0 6 d y Y n U = < / D a t a M a s h u p > 
</file>

<file path=customXml/itemProps1.xml><?xml version="1.0" encoding="utf-8"?>
<ds:datastoreItem xmlns:ds="http://schemas.openxmlformats.org/officeDocument/2006/customXml" ds:itemID="{29E7628B-8AA5-47F2-8C7A-2925F985323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Cennik 2023r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Maciej</dc:creator>
  <cp:lastModifiedBy>Łukasz Skibiński - POLPROFILI</cp:lastModifiedBy>
  <cp:lastPrinted>2019-08-22T12:30:45Z</cp:lastPrinted>
  <dcterms:created xsi:type="dcterms:W3CDTF">2013-04-12T14:11:46Z</dcterms:created>
  <dcterms:modified xsi:type="dcterms:W3CDTF">2023-05-18T07:33:51Z</dcterms:modified>
</cp:coreProperties>
</file>