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łos-PC\Desktop\cenniki strona\"/>
    </mc:Choice>
  </mc:AlternateContent>
  <bookViews>
    <workbookView xWindow="28680" yWindow="-120" windowWidth="29040" windowHeight="15840" tabRatio="798"/>
  </bookViews>
  <sheets>
    <sheet name="Cennik Polprofili 2021r." sheetId="4" r:id="rId1"/>
  </sheets>
  <definedNames>
    <definedName name="_xlnm._FilterDatabase" localSheetId="0" hidden="1">'Cennik Polprofili 2021r.'!$A$9:$G$410</definedName>
    <definedName name="komA1">IF(#REF!="","1","2")</definedName>
    <definedName name="path">#REF!</definedName>
  </definedNames>
  <calcPr calcId="152511"/>
</workbook>
</file>

<file path=xl/calcChain.xml><?xml version="1.0" encoding="utf-8"?>
<calcChain xmlns="http://schemas.openxmlformats.org/spreadsheetml/2006/main">
  <c r="D395" i="4" l="1"/>
  <c r="D407" i="4" l="1"/>
  <c r="D403" i="4"/>
  <c r="D399" i="4"/>
  <c r="D380" i="4"/>
  <c r="D34" i="4"/>
  <c r="D26" i="4"/>
  <c r="D22" i="4"/>
  <c r="D14" i="4"/>
  <c r="D127" i="4" l="1"/>
  <c r="D410" i="4"/>
  <c r="D367" i="4" l="1"/>
  <c r="D393" i="4"/>
  <c r="D394" i="4"/>
  <c r="D392" i="4"/>
  <c r="D40" i="4" l="1"/>
  <c r="D70" i="4"/>
  <c r="D77" i="4"/>
  <c r="D58" i="4"/>
  <c r="D65" i="4"/>
  <c r="D46" i="4"/>
  <c r="D53" i="4"/>
  <c r="D339" i="4"/>
  <c r="D341" i="4"/>
  <c r="D340" i="4"/>
  <c r="D348" i="4"/>
  <c r="D350" i="4"/>
  <c r="D343" i="4"/>
  <c r="D356" i="4"/>
  <c r="D365" i="4"/>
  <c r="D358" i="4"/>
  <c r="D361" i="4"/>
  <c r="D363" i="4"/>
  <c r="D360" i="4"/>
  <c r="D353" i="4"/>
  <c r="D355" i="4"/>
  <c r="D354" i="4"/>
  <c r="D362" i="4"/>
  <c r="D364" i="4"/>
  <c r="D357" i="4"/>
  <c r="D359" i="4"/>
  <c r="D342" i="4"/>
  <c r="D351" i="4"/>
  <c r="D344" i="4"/>
  <c r="D347" i="4"/>
  <c r="D349" i="4"/>
  <c r="D346" i="4"/>
  <c r="D41" i="4"/>
  <c r="D76" i="4"/>
  <c r="D71" i="4"/>
  <c r="D64" i="4"/>
  <c r="D59" i="4"/>
  <c r="D52" i="4"/>
  <c r="D47" i="4"/>
  <c r="D345" i="4"/>
  <c r="D67" i="4"/>
  <c r="D307" i="4"/>
  <c r="D306" i="4"/>
  <c r="D303" i="4"/>
  <c r="D292" i="4"/>
  <c r="D308" i="4"/>
  <c r="D49" i="4"/>
  <c r="D295" i="4"/>
  <c r="D121" i="4"/>
  <c r="D62" i="4"/>
  <c r="D51" i="4"/>
  <c r="D122" i="4"/>
  <c r="D317" i="4"/>
  <c r="D316" i="4"/>
  <c r="D118" i="4"/>
  <c r="D74" i="4"/>
  <c r="D309" i="4"/>
  <c r="D301" i="4"/>
  <c r="D43" i="4"/>
  <c r="D320" i="4"/>
  <c r="D291" i="4"/>
  <c r="D61" i="4"/>
  <c r="D44" i="4"/>
  <c r="D125" i="4"/>
  <c r="D38" i="4"/>
  <c r="D57" i="4"/>
  <c r="D63" i="4"/>
  <c r="D69" i="4"/>
  <c r="D408" i="4"/>
  <c r="D293" i="4"/>
  <c r="D314" i="4"/>
  <c r="D115" i="4"/>
  <c r="D381" i="4"/>
  <c r="D304" i="4"/>
  <c r="D315" i="4"/>
  <c r="D310" i="4"/>
  <c r="D302" i="4"/>
  <c r="D56" i="4"/>
  <c r="D382" i="4"/>
  <c r="D322" i="4"/>
  <c r="D321" i="4"/>
  <c r="D119" i="4"/>
  <c r="D313" i="4"/>
  <c r="D299" i="4"/>
  <c r="D300" i="4"/>
  <c r="D116" i="4"/>
  <c r="D305" i="4"/>
  <c r="D312" i="4"/>
  <c r="D120" i="4"/>
  <c r="D50" i="4"/>
  <c r="D128" i="4"/>
  <c r="D73" i="4"/>
  <c r="D55" i="4"/>
  <c r="D409" i="4"/>
  <c r="D323" i="4"/>
  <c r="D319" i="4"/>
  <c r="D123" i="4"/>
  <c r="D45" i="4"/>
  <c r="D75" i="4"/>
  <c r="D117" i="4"/>
  <c r="D39" i="4"/>
  <c r="D318" i="4"/>
  <c r="D37" i="4"/>
  <c r="D124" i="4"/>
  <c r="D296" i="4"/>
  <c r="D68" i="4"/>
  <c r="D297" i="4"/>
  <c r="D404" i="4" l="1"/>
  <c r="D229" i="4"/>
  <c r="D186" i="4"/>
  <c r="D245" i="4"/>
  <c r="D244" i="4"/>
  <c r="D236" i="4"/>
  <c r="D277" i="4"/>
  <c r="D270" i="4"/>
  <c r="D256" i="4"/>
  <c r="D240" i="4"/>
  <c r="D265" i="4"/>
  <c r="D195" i="4"/>
  <c r="D248" i="4"/>
  <c r="D250" i="4"/>
  <c r="D238" i="4"/>
  <c r="D278" i="4"/>
  <c r="D227" i="4"/>
  <c r="D239" i="4"/>
  <c r="D276" i="4"/>
  <c r="D138" i="4"/>
  <c r="D285" i="4"/>
  <c r="D281" i="4"/>
  <c r="D198" i="4"/>
  <c r="D84" i="4"/>
  <c r="D27" i="4"/>
  <c r="D171" i="4"/>
  <c r="D279" i="4"/>
  <c r="D143" i="4"/>
  <c r="D264" i="4"/>
  <c r="D92" i="4"/>
  <c r="D268" i="4"/>
  <c r="D208" i="4"/>
  <c r="D259" i="4"/>
  <c r="D260" i="4"/>
  <c r="D216" i="4"/>
  <c r="D200" i="4"/>
  <c r="D83" i="4"/>
  <c r="D267" i="4"/>
  <c r="D247" i="4"/>
  <c r="D379" i="4"/>
  <c r="D235" i="4"/>
  <c r="D271" i="4"/>
  <c r="D255" i="4"/>
  <c r="D187" i="4"/>
  <c r="D396" i="4"/>
  <c r="D228" i="4"/>
  <c r="D378" i="4"/>
  <c r="D272" i="4"/>
  <c r="D220" i="4"/>
  <c r="D111" i="4"/>
  <c r="D204" i="4"/>
  <c r="D206" i="4"/>
  <c r="D13" i="4"/>
  <c r="D335" i="4"/>
  <c r="D217" i="4"/>
  <c r="D249" i="4"/>
  <c r="D160" i="4"/>
  <c r="D82" i="4"/>
  <c r="D193" i="4"/>
  <c r="D16" i="4"/>
  <c r="D282" i="4"/>
  <c r="D132" i="4"/>
  <c r="D199" i="4"/>
  <c r="D331" i="4"/>
  <c r="D185" i="4"/>
  <c r="D402" i="4"/>
  <c r="D100" i="4"/>
  <c r="D197" i="4"/>
  <c r="D221" i="4"/>
  <c r="D142" i="4"/>
  <c r="D157" i="4"/>
  <c r="D289" i="4"/>
  <c r="D113" i="4"/>
  <c r="D85" i="4"/>
  <c r="D145" i="4"/>
  <c r="D87" i="4"/>
  <c r="D219" i="4"/>
  <c r="D218" i="4"/>
  <c r="D79" i="4"/>
  <c r="D139" i="4"/>
  <c r="D164" i="4"/>
  <c r="D230" i="4"/>
  <c r="D25" i="4"/>
  <c r="D231" i="4"/>
  <c r="D286" i="4"/>
  <c r="D232" i="4"/>
  <c r="D253" i="4"/>
  <c r="D334" i="4"/>
  <c r="D283" i="4"/>
  <c r="D154" i="4"/>
  <c r="D88" i="4"/>
  <c r="D86" i="4"/>
  <c r="D397" i="4"/>
  <c r="D190" i="4"/>
  <c r="D151" i="4"/>
  <c r="D213" i="4"/>
  <c r="D148" i="4"/>
  <c r="D101" i="4"/>
  <c r="D30" i="4"/>
  <c r="D80" i="4"/>
  <c r="D167" i="4"/>
  <c r="D183" i="4"/>
  <c r="D161" i="4"/>
  <c r="D135" i="4"/>
  <c r="D401" i="4"/>
  <c r="D24" i="4"/>
  <c r="D284" i="4"/>
  <c r="D328" i="4"/>
  <c r="D18" i="4"/>
  <c r="D170" i="4"/>
  <c r="D140" i="4"/>
  <c r="D29" i="4"/>
  <c r="D243" i="4"/>
  <c r="D398" i="4"/>
  <c r="D28" i="4"/>
  <c r="D326" i="4"/>
  <c r="D107" i="4"/>
  <c r="D173" i="4"/>
  <c r="D224" i="4"/>
  <c r="D20" i="4"/>
  <c r="D137" i="4"/>
  <c r="D275" i="4"/>
  <c r="D273" i="4"/>
  <c r="D99" i="4"/>
  <c r="D21" i="4"/>
  <c r="D406" i="4"/>
  <c r="D225" i="4"/>
  <c r="D94" i="4"/>
  <c r="D156" i="4"/>
  <c r="D192" i="4"/>
  <c r="D181" i="4"/>
  <c r="D108" i="4"/>
  <c r="D98" i="4"/>
  <c r="D109" i="4"/>
  <c r="D202" i="4"/>
  <c r="D337" i="4"/>
  <c r="D252" i="4"/>
  <c r="D144" i="4"/>
  <c r="D211" i="4"/>
  <c r="D15" i="4"/>
  <c r="D234" i="4"/>
  <c r="D263" i="4"/>
  <c r="D168" i="4"/>
  <c r="D400" i="4"/>
  <c r="D207" i="4"/>
  <c r="D174" i="4"/>
  <c r="D96" i="4"/>
  <c r="D133" i="4"/>
  <c r="D136" i="4"/>
  <c r="D103" i="4"/>
  <c r="D212" i="4"/>
  <c r="D32" i="4"/>
  <c r="D105" i="4"/>
  <c r="D141" i="4"/>
  <c r="D329" i="4"/>
  <c r="D155" i="4"/>
  <c r="D35" i="4"/>
  <c r="D104" i="4"/>
  <c r="D23" i="4"/>
  <c r="D163" i="4"/>
  <c r="D375" i="4"/>
  <c r="D91" i="4"/>
  <c r="D288" i="4"/>
  <c r="D184" i="4"/>
  <c r="D112" i="4"/>
  <c r="D169" i="4"/>
  <c r="D165" i="4"/>
  <c r="D95" i="4"/>
  <c r="D333" i="4"/>
  <c r="D175" i="4"/>
  <c r="D203" i="4"/>
  <c r="D182" i="4"/>
  <c r="D93" i="4"/>
  <c r="D215" i="4"/>
  <c r="D191" i="4"/>
  <c r="D376" i="4"/>
  <c r="D372" i="4"/>
  <c r="D330" i="4"/>
  <c r="D166" i="4"/>
  <c r="D233" i="4"/>
  <c r="D370" i="4"/>
  <c r="D405" i="4"/>
  <c r="D368" i="4"/>
  <c r="D149" i="4"/>
  <c r="D262" i="4"/>
  <c r="D241" i="4"/>
  <c r="D31" i="4"/>
  <c r="D110" i="4"/>
  <c r="D179" i="4"/>
  <c r="D89" i="4"/>
  <c r="D251" i="4"/>
  <c r="D134" i="4"/>
  <c r="D147" i="4"/>
  <c r="D17" i="4"/>
  <c r="D97" i="4"/>
  <c r="D19" i="4"/>
  <c r="D150" i="4"/>
  <c r="D201" i="4"/>
  <c r="D81" i="4"/>
  <c r="D325" i="4"/>
  <c r="D176" i="4"/>
  <c r="D12" i="4"/>
  <c r="D257" i="4"/>
  <c r="D106" i="4"/>
  <c r="D189" i="4"/>
  <c r="D269" i="4"/>
  <c r="D336" i="4"/>
  <c r="D214" i="4"/>
  <c r="D223" i="4"/>
  <c r="D246" i="4"/>
  <c r="D159" i="4"/>
  <c r="D180" i="4"/>
  <c r="D196" i="4"/>
  <c r="D377" i="4"/>
  <c r="D254" i="4"/>
  <c r="D158" i="4"/>
  <c r="D287" i="4"/>
  <c r="D369" i="4"/>
  <c r="D172" i="4"/>
  <c r="D205" i="4"/>
  <c r="D131" i="4"/>
  <c r="D188" i="4"/>
  <c r="D280" i="4"/>
  <c r="D237" i="4"/>
  <c r="D33" i="4"/>
  <c r="D153" i="4"/>
  <c r="D177" i="4"/>
  <c r="D332" i="4"/>
  <c r="D209" i="4"/>
  <c r="D222" i="4"/>
  <c r="D327" i="4"/>
  <c r="D152" i="4"/>
  <c r="D266" i="4"/>
  <c r="D11" i="4"/>
  <c r="D371" i="4"/>
  <c r="D374" i="4"/>
  <c r="D261" i="4"/>
  <c r="D373" i="4"/>
</calcChain>
</file>

<file path=xl/connections.xml><?xml version="1.0" encoding="utf-8"?>
<connections xmlns="http://schemas.openxmlformats.org/spreadsheetml/2006/main">
  <connection id="1" keepAlive="1" name="Zapytanie — Arkusze_Lista" description="Połączenie z zapytaniem „Arkusze_Lista” w skoroszycie." type="5" refreshedVersion="0" background="1">
    <dbPr connection="provider=Microsoft.Mashup.OleDb.1;data source=$EmbeddedMashup(70086005-3264-4059-a4c6-d7a58d2ec22c)$;location=Arkusze_Lista" command="SELECT * FROM [Arkusze_Lista]"/>
  </connection>
  <connection id="2" keepAlive="1" name="Zapytanie — Electrobud" description="Połączenie z zapytaniem „Electrobud” w skoroszycie." type="5" refreshedVersion="0" background="1">
    <dbPr connection="provider=Microsoft.Mashup.OleDb.1;data source=$EmbeddedMashup(70086005-3264-4059-a4c6-d7a58d2ec22c)$;location=Electrobud" command="SELECT * FROM [Electrobud]"/>
  </connection>
  <connection id="3" keepAlive="1" name="Zapytanie — F1" description="Połączenie z zapytaniem „F1” w skoroszycie." type="5" refreshedVersion="0" background="1">
    <dbPr connection="provider=Microsoft.Mashup.OleDb.1;data source=$EmbeddedMashup(70086005-3264-4059-a4c6-d7a58d2ec22c)$;location=F1" command="SELECT * FROM [F1]"/>
  </connection>
  <connection id="4" keepAlive="1" name="Zapytanie — fxElektrobud" description="Połączenie z zapytaniem „fxElektrobud” w skoroszycie." type="5" refreshedVersion="0" background="1">
    <dbPr connection="provider=Microsoft.Mashup.OleDb.1;data source=$EmbeddedMashup(70086005-3264-4059-a4c6-d7a58d2ec22c)$;location=fxElektrobud" command="SELECT * FROM [fxElektrobud]"/>
  </connection>
  <connection id="5" keepAlive="1" name="Zapytanie — fxIMPERTEK" description="Połączenie z zapytaniem „fxIMPERTEK” w skoroszycie." type="5" refreshedVersion="0" background="1">
    <dbPr connection="provider=Microsoft.Mashup.OleDb.1;data source=$EmbeddedMashup(70086005-3264-4059-a4c6-d7a58d2ec22c)$;location=fxIMPERTEK" command="SELECT * FROM [fxIMPERTEK]"/>
  </connection>
  <connection id="6" keepAlive="1" name="Zapytanie — fxITALPROFILI" description="Połączenie z zapytaniem „fxITALPROFILI” w skoroszycie." type="5" refreshedVersion="0" background="1">
    <dbPr connection="provider=Microsoft.Mashup.OleDb.1;data source=$EmbeddedMashup(70086005-3264-4059-a4c6-d7a58d2ec22c)$;location=fxITALPROFILI" command="SELECT * FROM [fxITALPROFILI]"/>
  </connection>
  <connection id="7" keepAlive="1" name="Zapytanie — fxTestowy" description="Połączenie z zapytaniem „fxTestowy” w skoroszycie." type="5" refreshedVersion="0" background="1">
    <dbPr connection="provider=Microsoft.Mashup.OleDb.1;data source=$EmbeddedMashup(70086005-3264-4059-a4c6-d7a58d2ec22c)$;location=fxTestowy" command="SELECT * FROM [fxTestowy]"/>
  </connection>
  <connection id="8" keepAlive="1" name="Zapytanie — fxWolcraft" description="Połączenie z zapytaniem „fxWolcraft” w skoroszycie." type="5" refreshedVersion="0" background="1">
    <dbPr connection="provider=Microsoft.Mashup.OleDb.1;data source=$EmbeddedMashup(70086005-3264-4059-a4c6-d7a58d2ec22c)$;location=fxWolcraft" command="SELECT * FROM [fxWolcraft]"/>
  </connection>
  <connection id="9" keepAlive="1" name="Zapytanie — Impertek" description="Połączenie z zapytaniem „Impertek” w skoroszycie." type="5" refreshedVersion="0" background="1">
    <dbPr connection="provider=Microsoft.Mashup.OleDb.1;data source=$EmbeddedMashup(70086005-3264-4059-a4c6-d7a58d2ec22c)$;location=Impertek" command="SELECT * FROM [Impertek]"/>
  </connection>
  <connection id="10" keepAlive="1" name="Zapytanie — Inne_czyli_Chudej" description="Połączenie z zapytaniem „Inne_czyli_Chudej” w skoroszycie." type="5" refreshedVersion="0" background="1">
    <dbPr connection="provider=Microsoft.Mashup.OleDb.1;data source=$EmbeddedMashup(70086005-3264-4059-a4c6-d7a58d2ec22c)$;location=Inne_czyli_Chudej" command="SELECT * FROM [Inne_czyli_Chudej]"/>
  </connection>
  <connection id="11" keepAlive="1" name="Zapytanie — Italprofili" description="Połączenie z zapytaniem „Italprofili” w skoroszycie." type="5" refreshedVersion="0" background="1">
    <dbPr connection="provider=Microsoft.Mashup.OleDb.1;data source=$EmbeddedMashup(70086005-3264-4059-a4c6-d7a58d2ec22c)$;location=Italprofili" command="SELECT * FROM [Italprofili]"/>
  </connection>
  <connection id="12" keepAlive="1" name="Zapytanie — Path" description="Połączenie z zapytaniem „Path” w skoroszycie." type="5" refreshedVersion="0" background="1">
    <dbPr connection="provider=Microsoft.Mashup.OleDb.1;data source=$EmbeddedMashup(70086005-3264-4059-a4c6-d7a58d2ec22c)$;location=Path" command="SELECT * FROM [Path]"/>
  </connection>
  <connection id="13" keepAlive="1" name="Zapytanie — Podwojne" description="Połączenie z zapytaniem „Podwojne” w skoroszycie." type="5" refreshedVersion="0" background="1">
    <dbPr connection="provider=Microsoft.Mashup.OleDb.1;data source=$EmbeddedMashup(70086005-3264-4059-a4c6-d7a58d2ec22c)$;location=Podwojne" command="SELECT * FROM [Podwojne]"/>
  </connection>
  <connection id="14" keepAlive="1" name="Zapytanie — Wolcraft" description="Połączenie z zapytaniem „Wolcraft” w skoroszycie." type="5" refreshedVersion="0" background="1">
    <dbPr connection="provider=Microsoft.Mashup.OleDb.1;data source=$EmbeddedMashup(70086005-3264-4059-a4c6-d7a58d2ec22c)$;location=Wolcraft" command="SELECT * FROM [Wolcraft]"/>
  </connection>
</connections>
</file>

<file path=xl/sharedStrings.xml><?xml version="1.0" encoding="utf-8"?>
<sst xmlns="http://schemas.openxmlformats.org/spreadsheetml/2006/main" count="1477" uniqueCount="517">
  <si>
    <t>240-010-020-003</t>
  </si>
  <si>
    <t>240-010-020-004</t>
  </si>
  <si>
    <t>240-010-020-005</t>
  </si>
  <si>
    <t>PODSTAWKI I AKCESORIA</t>
  </si>
  <si>
    <t>240-100-150-012</t>
  </si>
  <si>
    <t>240-100-150-014</t>
  </si>
  <si>
    <t>240-100-150-017</t>
  </si>
  <si>
    <t>240-900-150-003</t>
  </si>
  <si>
    <t>240-910-150-003</t>
  </si>
  <si>
    <t>240-210-150-003</t>
  </si>
  <si>
    <t>240-215-150-005</t>
  </si>
  <si>
    <t>240-250-250-007</t>
  </si>
  <si>
    <t>REGULATOR NACHYLENIA 1%</t>
  </si>
  <si>
    <t>REGULATOR NACHYLENIA 2%</t>
  </si>
  <si>
    <t>REGULATOR NACHYLENIA 3%</t>
  </si>
  <si>
    <t>i65</t>
  </si>
  <si>
    <t>i63.1</t>
  </si>
  <si>
    <t>i64.1</t>
  </si>
  <si>
    <t>i186.3</t>
  </si>
  <si>
    <t>i186.4</t>
  </si>
  <si>
    <t>DYSTANS PRZYŚCIENNY</t>
  </si>
  <si>
    <t>PRZEDŁUŻKA</t>
  </si>
  <si>
    <r>
      <t>240-</t>
    </r>
    <r>
      <rPr>
        <sz val="9"/>
        <color indexed="8"/>
        <rFont val="Arial CE"/>
        <family val="2"/>
        <charset val="238"/>
      </rPr>
      <t>399-100-025</t>
    </r>
  </si>
  <si>
    <r>
      <t>240-</t>
    </r>
    <r>
      <rPr>
        <sz val="9"/>
        <color indexed="8"/>
        <rFont val="Arial CE"/>
        <family val="2"/>
        <charset val="238"/>
      </rPr>
      <t>399-100-035</t>
    </r>
  </si>
  <si>
    <r>
      <t>240-</t>
    </r>
    <r>
      <rPr>
        <sz val="9"/>
        <color indexed="8"/>
        <rFont val="Arial CE"/>
        <family val="2"/>
        <charset val="238"/>
      </rPr>
      <t>399-300-035</t>
    </r>
  </si>
  <si>
    <r>
      <t>240-</t>
    </r>
    <r>
      <rPr>
        <sz val="9"/>
        <color indexed="8"/>
        <rFont val="Arial CE"/>
        <family val="2"/>
        <charset val="238"/>
      </rPr>
      <t>399-300-050</t>
    </r>
  </si>
  <si>
    <r>
      <t>240-</t>
    </r>
    <r>
      <rPr>
        <sz val="9"/>
        <color indexed="8"/>
        <rFont val="Arial CE"/>
        <family val="2"/>
        <charset val="238"/>
      </rPr>
      <t>399-300-065</t>
    </r>
  </si>
  <si>
    <r>
      <t>240-</t>
    </r>
    <r>
      <rPr>
        <sz val="9"/>
        <color indexed="8"/>
        <rFont val="Arial CE"/>
        <family val="2"/>
        <charset val="238"/>
      </rPr>
      <t>399-300-095</t>
    </r>
  </si>
  <si>
    <r>
      <t>240-</t>
    </r>
    <r>
      <rPr>
        <sz val="9"/>
        <color indexed="8"/>
        <rFont val="Arial CE"/>
        <family val="2"/>
        <charset val="238"/>
      </rPr>
      <t>399-300-125</t>
    </r>
  </si>
  <si>
    <r>
      <t>240-</t>
    </r>
    <r>
      <rPr>
        <sz val="9"/>
        <color indexed="8"/>
        <rFont val="Arial CE"/>
        <family val="2"/>
        <charset val="238"/>
      </rPr>
      <t>399-300-155</t>
    </r>
  </si>
  <si>
    <r>
      <t>240-</t>
    </r>
    <r>
      <rPr>
        <sz val="9"/>
        <color indexed="8"/>
        <rFont val="Arial CE"/>
        <family val="2"/>
        <charset val="238"/>
      </rPr>
      <t>399-300-185</t>
    </r>
  </si>
  <si>
    <r>
      <t>240-</t>
    </r>
    <r>
      <rPr>
        <sz val="9"/>
        <color indexed="8"/>
        <rFont val="Arial CE"/>
        <family val="2"/>
        <charset val="238"/>
      </rPr>
      <t>399-300-210</t>
    </r>
  </si>
  <si>
    <r>
      <t>240-</t>
    </r>
    <r>
      <rPr>
        <sz val="9"/>
        <color indexed="8"/>
        <rFont val="Arial CE"/>
        <family val="2"/>
        <charset val="238"/>
      </rPr>
      <t>399-300-240</t>
    </r>
  </si>
  <si>
    <r>
      <t>240-</t>
    </r>
    <r>
      <rPr>
        <sz val="9"/>
        <color indexed="8"/>
        <rFont val="Arial CE"/>
        <family val="2"/>
        <charset val="238"/>
      </rPr>
      <t>399-300-270</t>
    </r>
  </si>
  <si>
    <r>
      <t>240-</t>
    </r>
    <r>
      <rPr>
        <sz val="9"/>
        <color indexed="8"/>
        <rFont val="Arial CE"/>
        <family val="2"/>
        <charset val="238"/>
      </rPr>
      <t>399-300-300</t>
    </r>
  </si>
  <si>
    <r>
      <t>240-</t>
    </r>
    <r>
      <rPr>
        <sz val="9"/>
        <color indexed="8"/>
        <rFont val="Arial CE"/>
        <family val="2"/>
        <charset val="238"/>
      </rPr>
      <t>399-300-330</t>
    </r>
  </si>
  <si>
    <r>
      <t>240-</t>
    </r>
    <r>
      <rPr>
        <sz val="9"/>
        <color indexed="8"/>
        <rFont val="Arial CE"/>
        <family val="2"/>
        <charset val="238"/>
      </rPr>
      <t>399-301-210</t>
    </r>
  </si>
  <si>
    <t>OPIS PRODUKTU</t>
  </si>
  <si>
    <t>240-215-050-005</t>
  </si>
  <si>
    <t>240-920-030-065</t>
  </si>
  <si>
    <t>i185.42</t>
  </si>
  <si>
    <t>i185.44</t>
  </si>
  <si>
    <t>i61</t>
  </si>
  <si>
    <t>i61.1</t>
  </si>
  <si>
    <t>240-920-030-120</t>
  </si>
  <si>
    <t>i190</t>
  </si>
  <si>
    <r>
      <t>240-</t>
    </r>
    <r>
      <rPr>
        <sz val="9"/>
        <color indexed="8"/>
        <rFont val="Arial CE"/>
        <family val="2"/>
        <charset val="238"/>
      </rPr>
      <t>398-100-025</t>
    </r>
  </si>
  <si>
    <r>
      <t>240-</t>
    </r>
    <r>
      <rPr>
        <sz val="9"/>
        <color indexed="8"/>
        <rFont val="Arial CE"/>
        <family val="2"/>
        <charset val="238"/>
      </rPr>
      <t>398-100-035</t>
    </r>
  </si>
  <si>
    <r>
      <t>240-</t>
    </r>
    <r>
      <rPr>
        <sz val="9"/>
        <color indexed="8"/>
        <rFont val="Arial CE"/>
        <family val="2"/>
        <charset val="238"/>
      </rPr>
      <t>398-300-035</t>
    </r>
  </si>
  <si>
    <r>
      <t>240-</t>
    </r>
    <r>
      <rPr>
        <sz val="9"/>
        <color indexed="8"/>
        <rFont val="Arial CE"/>
        <family val="2"/>
        <charset val="238"/>
      </rPr>
      <t>398-300-050</t>
    </r>
  </si>
  <si>
    <r>
      <t>240-</t>
    </r>
    <r>
      <rPr>
        <sz val="9"/>
        <color indexed="8"/>
        <rFont val="Arial CE"/>
        <family val="2"/>
        <charset val="238"/>
      </rPr>
      <t>398-300-065</t>
    </r>
  </si>
  <si>
    <r>
      <t>240-</t>
    </r>
    <r>
      <rPr>
        <sz val="9"/>
        <color indexed="8"/>
        <rFont val="Arial CE"/>
        <family val="2"/>
        <charset val="238"/>
      </rPr>
      <t>398-300-095</t>
    </r>
  </si>
  <si>
    <r>
      <t>240-</t>
    </r>
    <r>
      <rPr>
        <sz val="9"/>
        <color indexed="8"/>
        <rFont val="Arial CE"/>
        <family val="2"/>
        <charset val="238"/>
      </rPr>
      <t>398-300-125</t>
    </r>
  </si>
  <si>
    <r>
      <t>240-</t>
    </r>
    <r>
      <rPr>
        <sz val="9"/>
        <color indexed="8"/>
        <rFont val="Arial CE"/>
        <family val="2"/>
        <charset val="238"/>
      </rPr>
      <t>398-300-155</t>
    </r>
  </si>
  <si>
    <r>
      <t>240-</t>
    </r>
    <r>
      <rPr>
        <sz val="9"/>
        <color indexed="8"/>
        <rFont val="Arial CE"/>
        <family val="2"/>
        <charset val="238"/>
      </rPr>
      <t>398-300-185</t>
    </r>
  </si>
  <si>
    <r>
      <t>240-</t>
    </r>
    <r>
      <rPr>
        <sz val="9"/>
        <color indexed="8"/>
        <rFont val="Arial CE"/>
        <family val="2"/>
        <charset val="238"/>
      </rPr>
      <t>398-300-210</t>
    </r>
  </si>
  <si>
    <r>
      <t>240-</t>
    </r>
    <r>
      <rPr>
        <sz val="9"/>
        <color indexed="8"/>
        <rFont val="Arial CE"/>
        <family val="2"/>
        <charset val="238"/>
      </rPr>
      <t>398-300-240</t>
    </r>
  </si>
  <si>
    <r>
      <t>240-</t>
    </r>
    <r>
      <rPr>
        <sz val="9"/>
        <color indexed="8"/>
        <rFont val="Arial CE"/>
        <family val="2"/>
        <charset val="238"/>
      </rPr>
      <t>398-300-270</t>
    </r>
  </si>
  <si>
    <r>
      <t>240-</t>
    </r>
    <r>
      <rPr>
        <sz val="9"/>
        <color indexed="8"/>
        <rFont val="Arial CE"/>
        <family val="2"/>
        <charset val="238"/>
      </rPr>
      <t>398-300-300</t>
    </r>
  </si>
  <si>
    <r>
      <t>240-</t>
    </r>
    <r>
      <rPr>
        <sz val="9"/>
        <color indexed="8"/>
        <rFont val="Arial CE"/>
        <family val="2"/>
        <charset val="238"/>
      </rPr>
      <t>398-300-330</t>
    </r>
  </si>
  <si>
    <t>Nazwa</t>
  </si>
  <si>
    <t>i187.10</t>
  </si>
  <si>
    <t>i188.4</t>
  </si>
  <si>
    <t>i187.20</t>
  </si>
  <si>
    <r>
      <t>240-</t>
    </r>
    <r>
      <rPr>
        <sz val="9"/>
        <color indexed="8"/>
        <rFont val="Arial CE"/>
        <family val="2"/>
        <charset val="238"/>
      </rPr>
      <t>398-301-210</t>
    </r>
  </si>
  <si>
    <t>i187.00</t>
  </si>
  <si>
    <t>i187.30</t>
  </si>
  <si>
    <t>i187.40</t>
  </si>
  <si>
    <t>i187.50</t>
  </si>
  <si>
    <t>i187.60</t>
  </si>
  <si>
    <t>i187.70</t>
  </si>
  <si>
    <t>i187.80</t>
  </si>
  <si>
    <t>i187.90</t>
  </si>
  <si>
    <t>i187.100</t>
  </si>
  <si>
    <t>i187.02</t>
  </si>
  <si>
    <t>i187.12</t>
  </si>
  <si>
    <t>i187.22</t>
  </si>
  <si>
    <t>i187.32</t>
  </si>
  <si>
    <t>i187.42</t>
  </si>
  <si>
    <t>i187.52</t>
  </si>
  <si>
    <t>i187.62</t>
  </si>
  <si>
    <t>i187.72</t>
  </si>
  <si>
    <t>i187.82</t>
  </si>
  <si>
    <t>i187.92</t>
  </si>
  <si>
    <t>i187.102</t>
  </si>
  <si>
    <t>i187.04</t>
  </si>
  <si>
    <t>i187.14</t>
  </si>
  <si>
    <t>i187.24</t>
  </si>
  <si>
    <t>i187.34</t>
  </si>
  <si>
    <t>i187.44</t>
  </si>
  <si>
    <t>i187.54</t>
  </si>
  <si>
    <t>i187.64</t>
  </si>
  <si>
    <t>i187.74</t>
  </si>
  <si>
    <t>i187.84</t>
  </si>
  <si>
    <t>i187.94</t>
  </si>
  <si>
    <t>i187.104</t>
  </si>
  <si>
    <t>240-005-010-003</t>
  </si>
  <si>
    <t>240-005-010-004</t>
  </si>
  <si>
    <t>240-005-010-005</t>
  </si>
  <si>
    <t>szt.</t>
  </si>
  <si>
    <t>TWORZYWO SZTUCZNE</t>
  </si>
  <si>
    <t>METAL</t>
  </si>
  <si>
    <t>kpl.</t>
  </si>
  <si>
    <t>GUMA</t>
  </si>
  <si>
    <t>GUMA + TWORZYWO SZTUCZNE</t>
  </si>
  <si>
    <t>240-335-300-035</t>
  </si>
  <si>
    <t>240-325-300-035</t>
  </si>
  <si>
    <t>240-325-300-050</t>
  </si>
  <si>
    <t>240-325-300-065</t>
  </si>
  <si>
    <t>240-325-300-095</t>
  </si>
  <si>
    <t>240-325-300-125</t>
  </si>
  <si>
    <t>240-325-300-155</t>
  </si>
  <si>
    <t>240-325-300-185</t>
  </si>
  <si>
    <t>240-325-300-210</t>
  </si>
  <si>
    <t>240-325-300-240</t>
  </si>
  <si>
    <t>240-325-300-270</t>
  </si>
  <si>
    <t>240-325-300-300</t>
  </si>
  <si>
    <t>240-325-300-330</t>
  </si>
  <si>
    <t>240-335-300-050</t>
  </si>
  <si>
    <t>240-335-300-065</t>
  </si>
  <si>
    <t>240-335-300-095</t>
  </si>
  <si>
    <t>240-335-300-125</t>
  </si>
  <si>
    <t>240-335-300-155</t>
  </si>
  <si>
    <t>240-335-300-185</t>
  </si>
  <si>
    <t>240-335-300-210</t>
  </si>
  <si>
    <t>240-335-300-240</t>
  </si>
  <si>
    <t>240-335-300-270</t>
  </si>
  <si>
    <t>240-335-300-300</t>
  </si>
  <si>
    <t>240-335-300-330</t>
  </si>
  <si>
    <t>240-335-301-210</t>
  </si>
  <si>
    <t>240-340-300-035</t>
  </si>
  <si>
    <t>240-340-300-050</t>
  </si>
  <si>
    <t>240-340-300-065</t>
  </si>
  <si>
    <t>240-340-300-095</t>
  </si>
  <si>
    <t>240-340-300-125</t>
  </si>
  <si>
    <t>240-340-300-155</t>
  </si>
  <si>
    <t>240-340-300-185</t>
  </si>
  <si>
    <t>240-340-300-210</t>
  </si>
  <si>
    <t>240-340-300-240</t>
  </si>
  <si>
    <t>240-340-300-270</t>
  </si>
  <si>
    <t>240-340-300-300</t>
  </si>
  <si>
    <t>240-340-300-330</t>
  </si>
  <si>
    <t>240-340-301-210</t>
  </si>
  <si>
    <t>240-385-300-035</t>
  </si>
  <si>
    <t>240-385-300-050</t>
  </si>
  <si>
    <t>240-385-300-065</t>
  </si>
  <si>
    <t>240-385-300-095</t>
  </si>
  <si>
    <t>240-385-300-125</t>
  </si>
  <si>
    <t>240-385-300-155</t>
  </si>
  <si>
    <t>240-385-300-185</t>
  </si>
  <si>
    <t>240-385-300-210</t>
  </si>
  <si>
    <t>240-385-300-240</t>
  </si>
  <si>
    <t>240-385-300-270</t>
  </si>
  <si>
    <t>240-385-300-300</t>
  </si>
  <si>
    <t>240-385-300-330</t>
  </si>
  <si>
    <t>240-385-301-210</t>
  </si>
  <si>
    <t>240-395-300-035</t>
  </si>
  <si>
    <t>240-395-300-050</t>
  </si>
  <si>
    <t>240-395-300-065</t>
  </si>
  <si>
    <t>240-395-300-095</t>
  </si>
  <si>
    <t>240-395-300-125</t>
  </si>
  <si>
    <t>240-395-300-155</t>
  </si>
  <si>
    <t>240-395-300-185</t>
  </si>
  <si>
    <t>240-395-300-210</t>
  </si>
  <si>
    <t>240-395-300-240</t>
  </si>
  <si>
    <t>240-395-300-270</t>
  </si>
  <si>
    <t>240-395-300-300</t>
  </si>
  <si>
    <t>240-395-300-330</t>
  </si>
  <si>
    <t>240-395-301-210</t>
  </si>
  <si>
    <t>240-397-300-035</t>
  </si>
  <si>
    <t>240-397-300-050</t>
  </si>
  <si>
    <t>240-397-300-065</t>
  </si>
  <si>
    <t>240-397-300-095</t>
  </si>
  <si>
    <t>240-397-300-125</t>
  </si>
  <si>
    <t>240-397-300-155</t>
  </si>
  <si>
    <t>240-397-300-185</t>
  </si>
  <si>
    <t>240-397-300-210</t>
  </si>
  <si>
    <t>240-397-300-240</t>
  </si>
  <si>
    <t>240-397-300-270</t>
  </si>
  <si>
    <t>240-397-300-300</t>
  </si>
  <si>
    <t>240-397-300-330</t>
  </si>
  <si>
    <t>240-397-301-210</t>
  </si>
  <si>
    <t/>
  </si>
  <si>
    <t>i187.10J</t>
  </si>
  <si>
    <t>i187.0J</t>
  </si>
  <si>
    <t>i187.1J</t>
  </si>
  <si>
    <t>i187.2J</t>
  </si>
  <si>
    <t>i187.3J</t>
  </si>
  <si>
    <t>i187.4J</t>
  </si>
  <si>
    <t>i187.5J</t>
  </si>
  <si>
    <t>i187.6J</t>
  </si>
  <si>
    <t>i187.7J</t>
  </si>
  <si>
    <t>i187.8J</t>
  </si>
  <si>
    <t>i187.9J</t>
  </si>
  <si>
    <t>i185J</t>
  </si>
  <si>
    <t>i185.1J</t>
  </si>
  <si>
    <t>i185.2J</t>
  </si>
  <si>
    <t>i185.3J</t>
  </si>
  <si>
    <t>i185.4J</t>
  </si>
  <si>
    <t>i185.41J</t>
  </si>
  <si>
    <t>i185.42J</t>
  </si>
  <si>
    <t>i185.43J</t>
  </si>
  <si>
    <t>i185.44J</t>
  </si>
  <si>
    <t>i185.45J</t>
  </si>
  <si>
    <t>i185.46J</t>
  </si>
  <si>
    <t>i185.47J</t>
  </si>
  <si>
    <t>i185.48J</t>
  </si>
  <si>
    <t>240-621-001-010</t>
  </si>
  <si>
    <t>240-626-001-010</t>
  </si>
  <si>
    <t>240-620-001-010</t>
  </si>
  <si>
    <t>240-625-001-010</t>
  </si>
  <si>
    <t>240-630-001-010</t>
  </si>
  <si>
    <t>240-650-001-010</t>
  </si>
  <si>
    <t>240-655-001-010</t>
  </si>
  <si>
    <t>240-621-001-015</t>
  </si>
  <si>
    <t>240-626-001-015</t>
  </si>
  <si>
    <t>240-620-001-015</t>
  </si>
  <si>
    <t>240-625-001-015</t>
  </si>
  <si>
    <t>240-630-001-015</t>
  </si>
  <si>
    <t>240-650-001-015</t>
  </si>
  <si>
    <t>240-655-001-015</t>
  </si>
  <si>
    <t>240-621-001-020</t>
  </si>
  <si>
    <t>240-626-001-020</t>
  </si>
  <si>
    <t>240-620-001-020</t>
  </si>
  <si>
    <t>240-625-001-020</t>
  </si>
  <si>
    <t>240-630-001-020</t>
  </si>
  <si>
    <t>240-650-001-020</t>
  </si>
  <si>
    <t>240-655-001-020</t>
  </si>
  <si>
    <t>240-480-300-025</t>
  </si>
  <si>
    <t>240-480-300-026</t>
  </si>
  <si>
    <t>240-480-300-027</t>
  </si>
  <si>
    <t>240-481-300-025</t>
  </si>
  <si>
    <t>240-481-300-026</t>
  </si>
  <si>
    <t>240-481-300-027</t>
  </si>
  <si>
    <t>240-380-300-342</t>
  </si>
  <si>
    <t>240-380-300-312</t>
  </si>
  <si>
    <t>240-380-300-282</t>
  </si>
  <si>
    <t>240-380-300-252</t>
  </si>
  <si>
    <t>240-380-300-222</t>
  </si>
  <si>
    <t>240-380-300-197</t>
  </si>
  <si>
    <t>240-380-300-167</t>
  </si>
  <si>
    <t>240-380-300-137</t>
  </si>
  <si>
    <t>240-380-300-107</t>
  </si>
  <si>
    <t>240-380-300-077</t>
  </si>
  <si>
    <t>240-380-300-062</t>
  </si>
  <si>
    <t>240-380-300-047</t>
  </si>
  <si>
    <t>240-381-300-047</t>
  </si>
  <si>
    <t>240-381-300-062</t>
  </si>
  <si>
    <t>240-381-300-077</t>
  </si>
  <si>
    <t>240-381-300-107</t>
  </si>
  <si>
    <t>240-381-300-137</t>
  </si>
  <si>
    <t>240-381-300-167</t>
  </si>
  <si>
    <t>240-381-300-197</t>
  </si>
  <si>
    <t>240-381-300-222</t>
  </si>
  <si>
    <t>240-381-300-252</t>
  </si>
  <si>
    <t>240-381-300-282</t>
  </si>
  <si>
    <t>240-381-300-312</t>
  </si>
  <si>
    <t>240-381-300-342</t>
  </si>
  <si>
    <t>240-325-301-210</t>
  </si>
  <si>
    <t>Cena netto w PLN</t>
  </si>
  <si>
    <t>Cena netto po rabacie</t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</si>
  <si>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</si>
  <si>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</si>
  <si>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</si>
  <si>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</si>
  <si>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</si>
  <si>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</si>
  <si>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</si>
  <si>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</si>
  <si>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</si>
  <si>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</si>
  <si>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</si>
  <si>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-100-035</t>
    </r>
  </si>
  <si>
    <t>PODKŁADKA GUMOWA - 5 mm</t>
  </si>
  <si>
    <t>PODKŁADKA GUMOWA - klin - 3-8 mm</t>
  </si>
  <si>
    <t>PODSTAWKA - 30 mm</t>
  </si>
  <si>
    <t>PODSTAWKA - 20 mm</t>
  </si>
  <si>
    <t>PODSTAWKA - 15 mm</t>
  </si>
  <si>
    <t>PODSTAWKA - 10 mm</t>
  </si>
  <si>
    <t>UCHWYT NASTAWNY DO UKŁADANIA PŁYT 50x120 cm</t>
  </si>
  <si>
    <t>UCHWYT NASTAWNY DO UKŁADANIA PŁYT 50x65 cm</t>
  </si>
  <si>
    <t>UCHWYT NASTAWNY DO UKŁADANIA PŁYT 30x50 cm</t>
  </si>
  <si>
    <t>KRZYŻYK DYSTANSOWY 4 mm "FUGA" - 10 mm wysokości</t>
  </si>
  <si>
    <t>KRZYŻYK DYSTANSOWY 3 mm "FUGA" - 10 mm wysokości</t>
  </si>
  <si>
    <t>KRZYŻYK DYSTANSOWY 5 mm "FUGA" - 10 mm wysokości</t>
  </si>
  <si>
    <t>KRZYŻYK DYSTANSOWY 3 mm "FUGA" - 19 mm wysokości</t>
  </si>
  <si>
    <t>KRZYŻYK DYSTANSOWY 4 mm "FUGA" - 19 mm wysokości</t>
  </si>
  <si>
    <t>KRZYŻYK DYSTANSOWY 5 mm "FUGA" - 19 mm wysokości</t>
  </si>
  <si>
    <t>240-930-100-001</t>
  </si>
  <si>
    <t>240-930-110-000</t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</si>
  <si>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</si>
  <si>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-100-035</t>
    </r>
  </si>
  <si>
    <t>240-378-300-035</t>
  </si>
  <si>
    <t>240-378-300-050</t>
  </si>
  <si>
    <t>240-378-300-065</t>
  </si>
  <si>
    <t>240-378-300-095</t>
  </si>
  <si>
    <t>240-378-300-125</t>
  </si>
  <si>
    <t>240-378-300-155</t>
  </si>
  <si>
    <t>240-378-300-185</t>
  </si>
  <si>
    <t>240-378-300-210</t>
  </si>
  <si>
    <t>240-378-300-240</t>
  </si>
  <si>
    <t>240-378-300-270</t>
  </si>
  <si>
    <t>240-378-300-300</t>
  </si>
  <si>
    <t>240-378-300-330</t>
  </si>
  <si>
    <t>240-378-301-210</t>
  </si>
  <si>
    <t>240-377-300-035</t>
  </si>
  <si>
    <t>240-377-300-050</t>
  </si>
  <si>
    <t>240-377-300-065</t>
  </si>
  <si>
    <t>240-377-300-095</t>
  </si>
  <si>
    <t>240-377-300-125</t>
  </si>
  <si>
    <t>240-377-300-155</t>
  </si>
  <si>
    <t>240-377-300-185</t>
  </si>
  <si>
    <t>240-377-300-210</t>
  </si>
  <si>
    <t>240-377-300-240</t>
  </si>
  <si>
    <t>240-377-300-270</t>
  </si>
  <si>
    <t>240-377-300-300</t>
  </si>
  <si>
    <t>240-377-300-330</t>
  </si>
  <si>
    <t>240-377-301-210</t>
  </si>
  <si>
    <t>SYSTEM UCHWYTÓW MOCUJĄCYCH PŁYTĘ WYKOŃCZENIOWĄ (do serii: jak wyżej)</t>
  </si>
  <si>
    <t>SYSTEM UCHWYTÓW MOCUJĄCYCH PŁYTĘ WYKOŃCZENIOWĄ - NAROŻNIK ZEWNĘTRZNY (do serii: jak wyżej)</t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</si>
  <si>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</si>
  <si>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-100-035</t>
    </r>
  </si>
  <si>
    <t>Grupa rabatowa</t>
  </si>
  <si>
    <t>Materiał</t>
  </si>
  <si>
    <t xml:space="preserve">Jednostki miary </t>
  </si>
  <si>
    <t>PODSTAWKA - 12 mm</t>
  </si>
  <si>
    <t>PODSTAWKA - 14 mm</t>
  </si>
  <si>
    <t>PODSTAWKA - 17 mm</t>
  </si>
  <si>
    <t>PODSTAWKA - 7 mm - dystans 2,2 mm, wys. dystansu 10 mm</t>
  </si>
  <si>
    <t>PODSTAWKA - 7 mm - dystans 4 mm, wys. dystansu 10 mm</t>
  </si>
  <si>
    <t>PODSTAWKA - 7 mm - dystans 2,2 mm, wys. dystansu 16 mm</t>
  </si>
  <si>
    <t>PODSTAWKA - 7 mm - dystans 4 mm, wys. dystansu 16 mm</t>
  </si>
  <si>
    <t>PODSTAWKA - 7 mm - dystans 6 mm, wys. dystansu.16 mm</t>
  </si>
  <si>
    <t>PODSTAWKA - 7 mm - dystans 60 mm</t>
  </si>
  <si>
    <t>PODSTAWKA - 7 mm - dystans od 20 do 100 mm</t>
  </si>
  <si>
    <t>% Rabatu</t>
  </si>
  <si>
    <t>Uchwyty nastawne</t>
  </si>
  <si>
    <t>www.polprofili.pl</t>
  </si>
  <si>
    <r>
      <rPr>
        <b/>
        <i/>
        <sz val="11"/>
        <color rgb="FFFF0000"/>
        <rFont val="Calibri"/>
        <family val="2"/>
        <charset val="238"/>
        <scheme val="minor"/>
      </rPr>
      <t>&lt;----</t>
    </r>
    <r>
      <rPr>
        <b/>
        <i/>
        <sz val="11"/>
        <rFont val="Calibri"/>
        <family val="2"/>
        <charset val="238"/>
        <scheme val="minor"/>
      </rPr>
      <t xml:space="preserve">Ustalanie rabatów </t>
    </r>
    <r>
      <rPr>
        <sz val="11"/>
        <rFont val="Calibri"/>
        <family val="2"/>
        <charset val="238"/>
        <scheme val="minor"/>
      </rPr>
      <t>( "+" po lewej)</t>
    </r>
  </si>
  <si>
    <t>10-15 mm</t>
  </si>
  <si>
    <t>15-20 mm</t>
  </si>
  <si>
    <t>20-25 mm</t>
  </si>
  <si>
    <t>25-40 mm</t>
  </si>
  <si>
    <t>30-45 mm</t>
  </si>
  <si>
    <t>35-50 mm</t>
  </si>
  <si>
    <t>62-82 mm</t>
  </si>
  <si>
    <t xml:space="preserve">47-62 mm </t>
  </si>
  <si>
    <t>77-112 mm</t>
  </si>
  <si>
    <t>107-142 mm</t>
  </si>
  <si>
    <t>137-172 mm</t>
  </si>
  <si>
    <t>167-197 mm</t>
  </si>
  <si>
    <t>197-227 mm</t>
  </si>
  <si>
    <t>222-257 mm</t>
  </si>
  <si>
    <t>252-287 mm</t>
  </si>
  <si>
    <t>282-317 mm</t>
  </si>
  <si>
    <t>312-342 mm</t>
  </si>
  <si>
    <t>342-372 mm</t>
  </si>
  <si>
    <t>50-70 mm</t>
  </si>
  <si>
    <t>65-100 mm</t>
  </si>
  <si>
    <t>125-160 mm</t>
  </si>
  <si>
    <t>155-185 mm</t>
  </si>
  <si>
    <t>185-215 mm</t>
  </si>
  <si>
    <t>210-245 mm</t>
  </si>
  <si>
    <t>95-130 mm</t>
  </si>
  <si>
    <t>35 mm</t>
  </si>
  <si>
    <t>25 mm</t>
  </si>
  <si>
    <t>240-275 mm</t>
  </si>
  <si>
    <t>270-305 mm</t>
  </si>
  <si>
    <t>300-330 mm</t>
  </si>
  <si>
    <t>330-355 mm</t>
  </si>
  <si>
    <t>210-380 mm</t>
  </si>
  <si>
    <t>47-62 mm</t>
  </si>
  <si>
    <t>22-35 mm</t>
  </si>
  <si>
    <t>470-550 mm</t>
  </si>
  <si>
    <t>410-480 mm</t>
  </si>
  <si>
    <t>365-445 mm</t>
  </si>
  <si>
    <t>305-375 mm</t>
  </si>
  <si>
    <t>260-340 mm</t>
  </si>
  <si>
    <t>200-270 mm</t>
  </si>
  <si>
    <t>165-235 mm</t>
  </si>
  <si>
    <t>95-165 mm</t>
  </si>
  <si>
    <t>55-95 mm</t>
  </si>
  <si>
    <t>35-55 mm</t>
  </si>
  <si>
    <t>900-1000 mm</t>
  </si>
  <si>
    <t>800-900 mm</t>
  </si>
  <si>
    <t>700-800 mm</t>
  </si>
  <si>
    <t>600-700 mm</t>
  </si>
  <si>
    <t>500-600 mm</t>
  </si>
  <si>
    <t>400-500 mm</t>
  </si>
  <si>
    <t>300-400 mm</t>
  </si>
  <si>
    <t>150-210 mm</t>
  </si>
  <si>
    <t>200-300 mm</t>
  </si>
  <si>
    <t>110-160 mm</t>
  </si>
  <si>
    <t>70-110 mm</t>
  </si>
  <si>
    <t>40-56 mm</t>
  </si>
  <si>
    <t>PRZEDŁUŻKA (do podstawek standard plus)</t>
  </si>
  <si>
    <t xml:space="preserve">470-550 mm </t>
  </si>
  <si>
    <t>i185.02</t>
  </si>
  <si>
    <t>i185.12</t>
  </si>
  <si>
    <t>i185.22</t>
  </si>
  <si>
    <t>i185.32</t>
  </si>
  <si>
    <t>i185.412</t>
  </si>
  <si>
    <t>i185.422</t>
  </si>
  <si>
    <t>i185.432</t>
  </si>
  <si>
    <t>i185.442</t>
  </si>
  <si>
    <t>i185.452</t>
  </si>
  <si>
    <t>i185.462</t>
  </si>
  <si>
    <t>i185.472</t>
  </si>
  <si>
    <t>i185.482</t>
  </si>
  <si>
    <t>i185MF</t>
  </si>
  <si>
    <t>i185.1MF</t>
  </si>
  <si>
    <t>i185.2MF</t>
  </si>
  <si>
    <t>i185.3MF</t>
  </si>
  <si>
    <t>i185.4MF</t>
  </si>
  <si>
    <t>i185.41MF</t>
  </si>
  <si>
    <t>i185.42MF</t>
  </si>
  <si>
    <t>i185.43MF</t>
  </si>
  <si>
    <t>i185.44MF</t>
  </si>
  <si>
    <t>i185.45MF</t>
  </si>
  <si>
    <t>i185.46MF</t>
  </si>
  <si>
    <t>i185.47MF</t>
  </si>
  <si>
    <t>i185.48MF</t>
  </si>
  <si>
    <t>i185.04</t>
  </si>
  <si>
    <t>i185.14</t>
  </si>
  <si>
    <t>i185.24</t>
  </si>
  <si>
    <t>i185.34</t>
  </si>
  <si>
    <t>i185.414</t>
  </si>
  <si>
    <t>i185.424</t>
  </si>
  <si>
    <t>i185.434</t>
  </si>
  <si>
    <t>i185.444</t>
  </si>
  <si>
    <t>i185.454</t>
  </si>
  <si>
    <t>i185.464</t>
  </si>
  <si>
    <t>i185.474</t>
  </si>
  <si>
    <t>i185.484</t>
  </si>
  <si>
    <t>240-621-001-025</t>
  </si>
  <si>
    <t>240-621-001-030</t>
  </si>
  <si>
    <t>25-30 mm</t>
  </si>
  <si>
    <t>30-35 mm</t>
  </si>
  <si>
    <t>240-626-001-025</t>
  </si>
  <si>
    <t>240-626-001-030</t>
  </si>
  <si>
    <t>240-620-001-025</t>
  </si>
  <si>
    <t>240-620-001-030</t>
  </si>
  <si>
    <t>240-625-001-025</t>
  </si>
  <si>
    <t>240-625-001-030</t>
  </si>
  <si>
    <t>240-630-001-025</t>
  </si>
  <si>
    <t>240-630-001-030</t>
  </si>
  <si>
    <t>240-650-001-025</t>
  </si>
  <si>
    <t>240-650-001-030</t>
  </si>
  <si>
    <t>240-655-001-025</t>
  </si>
  <si>
    <t>240-655-001-030</t>
  </si>
  <si>
    <t>MINI PODPORA POD LEGARY - 5 mm</t>
  </si>
  <si>
    <t>PODKŁADKA WYRÓWNUJĄCA - 3 mm</t>
  </si>
  <si>
    <t xml:space="preserve">PODKŁADKA WYRÓWNUJĄCA - 2,5 mm  </t>
  </si>
  <si>
    <t>PODKŁADKA WYRÓWNUJĄCA - 2,5 mm - GUMOWA, DŹWIĘKOCHŁONNA</t>
  </si>
  <si>
    <t>Kod</t>
  </si>
  <si>
    <t>GD2.20</t>
  </si>
  <si>
    <t>GD2.50</t>
  </si>
  <si>
    <t>GD4.20</t>
  </si>
  <si>
    <t>GD4.50</t>
  </si>
  <si>
    <t>GP2</t>
  </si>
  <si>
    <t>GP3</t>
  </si>
  <si>
    <t>GP4</t>
  </si>
  <si>
    <t>Podstawki kod: xxx-xxx-xxx-xxx</t>
  </si>
  <si>
    <t>Podstawki kod: ixxx</t>
  </si>
  <si>
    <t xml:space="preserve">DYSTANS ŚCIENNY (do serii: Standardowej, Mini balance,Standard balance) </t>
  </si>
  <si>
    <t>240-215-150-007+240-500-010-002</t>
  </si>
  <si>
    <t>240-215-150-007+240-500-010-004</t>
  </si>
  <si>
    <t>240-215-150-007+240-500-016-002</t>
  </si>
  <si>
    <t>240-215-150-007+240-500-016-004</t>
  </si>
  <si>
    <t>240-215-150-007+240-500-016-006</t>
  </si>
  <si>
    <t>240-215-150-007+240-500-020-060</t>
  </si>
  <si>
    <t>240-215-150-007+240-500-020-070</t>
  </si>
  <si>
    <t>Gumowe dystanse ścienne - samoprzylepne 2 mm (20 szt.)</t>
  </si>
  <si>
    <t>Gumowe dystanse ścienne - samoprzylepne 2 mm (50 szt.)</t>
  </si>
  <si>
    <t>Gumowe dystanse ścienne - samoprzylepne 4 mm (50 szt.)</t>
  </si>
  <si>
    <t>Gumowe dystanse ścienne - samoprzylepne 4 mm (20 szt.)</t>
  </si>
  <si>
    <t>Gumowa podkładka - uniwersalna - 2 mm</t>
  </si>
  <si>
    <t>Gumowa podkładka - uniwersalna - 3 mm</t>
  </si>
  <si>
    <t>Gumowa podkładka - uniwersalna - 4 mm</t>
  </si>
  <si>
    <t>-</t>
  </si>
  <si>
    <t>SYSTEM UCHWYTÓW MOCUJĄCYCH PŁYTĘ WYKOŃCZENIOWĄ - UNIWERSALNY</t>
  </si>
  <si>
    <t>i186K</t>
  </si>
  <si>
    <t>Blaszki do podstawek kod: ixxx</t>
  </si>
  <si>
    <t>PODSTAWKA O ZWIĘKSZONEJ POWIERZCHNI 7 mm</t>
  </si>
  <si>
    <t>POLPROFILI CENNIK 2021 r.</t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</si>
  <si>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legary 20 oraz 100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</si>
  <si>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</si>
  <si>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</si>
  <si>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obrotowy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</si>
  <si>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</si>
  <si>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</si>
  <si>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</si>
  <si>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</si>
  <si>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30 - 90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</si>
  <si>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80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</si>
  <si>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40 oraz  60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</si>
  <si>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uniwersalna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</si>
  <si>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6 mm, wys. dystanu 18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</si>
  <si>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4 mm, wys. dystanu 18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</si>
  <si>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2,2 mm, wys. dystanu 18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</si>
  <si>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4 mm, wys. dystanu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</si>
  <si>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2,2 mm, wys. dystansu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</si>
  <si>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z nakładką pod legary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</si>
  <si>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</si>
  <si>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</si>
  <si>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bez dystansu - uniwersalna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</si>
  <si>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pod legary 65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</si>
  <si>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pod legary 60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</si>
  <si>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6 mm, wys. dystansu 16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</si>
  <si>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4 mm, wys. dystansu 16 mm</t>
    </r>
  </si>
  <si>
    <r>
      <t>PODSTAWKA</t>
    </r>
    <r>
      <rPr>
        <b/>
        <sz val="10"/>
        <color theme="1"/>
        <rFont val="Arial"/>
        <family val="2"/>
        <charset val="238"/>
      </rPr>
      <t xml:space="preserve"> MICROMART</t>
    </r>
    <r>
      <rPr>
        <sz val="10"/>
        <color theme="1"/>
        <rFont val="Arial"/>
        <family val="2"/>
        <charset val="238"/>
      </rPr>
      <t xml:space="preserve"> - dystans 2,2 mm, wys. dystansu 16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</si>
  <si>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</si>
  <si>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</si>
  <si>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t>240-500-701-001</t>
  </si>
  <si>
    <t>240-500-701-002</t>
  </si>
  <si>
    <t>240-500-701-003</t>
  </si>
  <si>
    <t>240-930-100-005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</si>
</sst>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р_."/>
  </numFmts>
  <fonts count="38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u/>
      <sz val="7"/>
      <color theme="10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04"/>
    </font>
    <font>
      <sz val="9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04"/>
    </font>
    <font>
      <sz val="11"/>
      <name val="Calibri"/>
      <family val="2"/>
      <charset val="238"/>
      <scheme val="minor"/>
    </font>
    <font>
      <b/>
      <sz val="10"/>
      <color rgb="FF00B05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9"/>
      <color indexed="9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u/>
      <sz val="9"/>
      <color theme="0"/>
      <name val="Arial CE"/>
      <charset val="238"/>
    </font>
    <font>
      <b/>
      <sz val="9"/>
      <color rgb="FF7030A0"/>
      <name val="Arial"/>
      <family val="2"/>
      <charset val="204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-0.249977111117893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theme="7" tint="0.79998168889431442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3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80">
    <xf numFmtId="0" fontId="0" fillId="0" borderId="0"/>
    <xf numFmtId="0" fontId="10" fillId="2" borderId="0" applyNumberFormat="0" applyBorder="0" applyAlignment="0" applyProtection="0"/>
    <xf numFmtId="0" fontId="11" fillId="3" borderId="3" applyNumberFormat="0" applyAlignment="0" applyProtection="0"/>
    <xf numFmtId="43" fontId="2" fillId="0" borderId="0" applyFill="0" applyBorder="0" applyAlignment="0" applyProtection="0"/>
    <xf numFmtId="43" fontId="7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4" borderId="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5" borderId="5" applyNumberFormat="0" applyFont="0" applyAlignment="0" applyProtection="0"/>
    <xf numFmtId="0" fontId="3" fillId="0" borderId="0"/>
    <xf numFmtId="0" fontId="19" fillId="0" borderId="0"/>
    <xf numFmtId="0" fontId="19" fillId="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7" applyBorder="0"/>
    <xf numFmtId="0" fontId="25" fillId="0" borderId="9" applyBorder="0">
      <alignment horizontal="left"/>
    </xf>
    <xf numFmtId="9" fontId="1" fillId="0" borderId="0" applyFont="0" applyFill="0" applyBorder="0" applyAlignment="0" applyProtection="0"/>
    <xf numFmtId="0" fontId="34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7" borderId="6" xfId="0" applyFont="1" applyFill="1" applyBorder="1" applyAlignment="1">
      <alignment horizontal="left"/>
    </xf>
    <xf numFmtId="2" fontId="18" fillId="7" borderId="6" xfId="0" applyNumberFormat="1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" fontId="18" fillId="7" borderId="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8" fillId="7" borderId="6" xfId="3" applyNumberFormat="1" applyFont="1" applyFill="1" applyBorder="1" applyAlignment="1">
      <alignment horizontal="center" vertical="center"/>
    </xf>
    <xf numFmtId="0" fontId="16" fillId="7" borderId="6" xfId="0" applyFont="1" applyFill="1" applyBorder="1"/>
    <xf numFmtId="0" fontId="16" fillId="0" borderId="6" xfId="0" applyFont="1" applyBorder="1"/>
    <xf numFmtId="2" fontId="18" fillId="0" borderId="6" xfId="3" applyNumberFormat="1" applyFont="1" applyBorder="1" applyAlignment="1">
      <alignment horizontal="center" vertical="center"/>
    </xf>
    <xf numFmtId="2" fontId="26" fillId="8" borderId="0" xfId="0" applyNumberFormat="1" applyFont="1" applyFill="1" applyAlignment="1">
      <alignment horizontal="center"/>
    </xf>
    <xf numFmtId="2" fontId="5" fillId="0" borderId="0" xfId="3" applyNumberFormat="1" applyFont="1" applyAlignment="1">
      <alignment horizontal="center"/>
    </xf>
    <xf numFmtId="0" fontId="26" fillId="8" borderId="0" xfId="0" applyFont="1" applyFill="1" applyAlignment="1">
      <alignment horizontal="center"/>
    </xf>
    <xf numFmtId="0" fontId="26" fillId="8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9" fontId="15" fillId="10" borderId="2" xfId="1" applyNumberFormat="1" applyFont="1" applyFill="1" applyBorder="1" applyAlignment="1">
      <alignment horizontal="center" wrapText="1"/>
    </xf>
    <xf numFmtId="0" fontId="20" fillId="0" borderId="0" xfId="5" applyFont="1" applyAlignment="1" applyProtection="1">
      <alignment horizontal="center" vertical="center" wrapText="1"/>
    </xf>
    <xf numFmtId="0" fontId="28" fillId="0" borderId="0" xfId="5" applyFont="1" applyAlignment="1" applyProtection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29" fillId="8" borderId="0" xfId="0" applyNumberFormat="1" applyFont="1" applyFill="1" applyAlignment="1">
      <alignment horizontal="center"/>
    </xf>
    <xf numFmtId="0" fontId="20" fillId="0" borderId="0" xfId="5" applyFont="1" applyAlignment="1" applyProtection="1">
      <alignment vertical="center" wrapText="1"/>
    </xf>
    <xf numFmtId="49" fontId="26" fillId="8" borderId="1" xfId="0" applyNumberFormat="1" applyFont="1" applyFill="1" applyBorder="1" applyAlignment="1">
      <alignment horizontal="center"/>
    </xf>
    <xf numFmtId="0" fontId="27" fillId="9" borderId="2" xfId="7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0" xfId="5" applyFont="1" applyAlignment="1" applyProtection="1">
      <alignment horizontal="center" vertical="center" wrapText="1"/>
    </xf>
    <xf numFmtId="0" fontId="21" fillId="12" borderId="8" xfId="0" applyFont="1" applyFill="1" applyBorder="1" applyAlignment="1">
      <alignment horizontal="center" vertical="center"/>
    </xf>
    <xf numFmtId="2" fontId="21" fillId="11" borderId="11" xfId="0" applyNumberFormat="1" applyFont="1" applyFill="1" applyBorder="1" applyAlignment="1">
      <alignment horizontal="center" vertical="center" wrapText="1"/>
    </xf>
    <xf numFmtId="2" fontId="21" fillId="11" borderId="10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2" fontId="35" fillId="7" borderId="8" xfId="3" applyNumberFormat="1" applyFont="1" applyFill="1" applyBorder="1" applyAlignment="1">
      <alignment horizontal="center"/>
    </xf>
    <xf numFmtId="2" fontId="35" fillId="0" borderId="8" xfId="3" applyNumberFormat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37" fillId="0" borderId="0" xfId="0" applyFont="1"/>
    <xf numFmtId="0" fontId="9" fillId="0" borderId="0" xfId="5" applyFont="1" applyAlignment="1" applyProtection="1">
      <alignment horizontal="center" vertical="center"/>
    </xf>
  </cellXfs>
  <cellStyles count="80">
    <cellStyle name="20% — akcent 2" xfId="1" builtinId="34"/>
    <cellStyle name="20% - akcent 2 2" xfId="71"/>
    <cellStyle name="Dane wyjściowe 2" xfId="2"/>
    <cellStyle name="Dziesiętny" xfId="3" builtinId="3"/>
    <cellStyle name="Dziesiętny 2" xfId="4"/>
    <cellStyle name="Dziesiętny 3" xfId="74"/>
    <cellStyle name="Hiperłącze" xfId="5" builtinId="8"/>
    <cellStyle name="Hiperłącze 2" xfId="6"/>
    <cellStyle name="Komórka zaznaczona 2" xfId="7"/>
    <cellStyle name="nazev" xfId="76"/>
    <cellStyle name="nazev 2" xfId="75"/>
    <cellStyle name="Normalny" xfId="0" builtinId="0"/>
    <cellStyle name="Normalny 10" xfId="8"/>
    <cellStyle name="Normalny 11" xfId="9"/>
    <cellStyle name="Normalny 12" xfId="10"/>
    <cellStyle name="Normalny 13" xfId="70"/>
    <cellStyle name="Normalny 14" xfId="11"/>
    <cellStyle name="Normalny 15" xfId="12"/>
    <cellStyle name="Normalny 16" xfId="13"/>
    <cellStyle name="Normalny 17" xfId="14"/>
    <cellStyle name="Normalny 18" xfId="15"/>
    <cellStyle name="Normalny 19" xfId="16"/>
    <cellStyle name="Normalny 2" xfId="17"/>
    <cellStyle name="Normalny 2 10" xfId="18"/>
    <cellStyle name="Normalny 2 11" xfId="19"/>
    <cellStyle name="Normalny 2 12" xfId="20"/>
    <cellStyle name="Normalny 2 13" xfId="21"/>
    <cellStyle name="Normalny 2 14" xfId="22"/>
    <cellStyle name="Normalny 2 15" xfId="23"/>
    <cellStyle name="Normalny 2 16" xfId="24"/>
    <cellStyle name="Normalny 2 17" xfId="25"/>
    <cellStyle name="Normalny 2 18" xfId="26"/>
    <cellStyle name="Normalny 2 19" xfId="27"/>
    <cellStyle name="Normalny 2 2" xfId="28"/>
    <cellStyle name="Normalny 2 20" xfId="29"/>
    <cellStyle name="Normalny 2 21" xfId="30"/>
    <cellStyle name="Normalny 2 22" xfId="31"/>
    <cellStyle name="Normalny 2 23" xfId="32"/>
    <cellStyle name="Normalny 2 24" xfId="33"/>
    <cellStyle name="Normalny 2 25" xfId="34"/>
    <cellStyle name="Normalny 2 26" xfId="35"/>
    <cellStyle name="Normalny 2 27" xfId="36"/>
    <cellStyle name="Normalny 2 28" xfId="37"/>
    <cellStyle name="Normalny 2 29" xfId="38"/>
    <cellStyle name="Normalny 2 3" xfId="39"/>
    <cellStyle name="Normalny 2 30" xfId="40"/>
    <cellStyle name="Normalny 2 31" xfId="41"/>
    <cellStyle name="Normalny 2 32" xfId="42"/>
    <cellStyle name="Normalny 2 4" xfId="43"/>
    <cellStyle name="Normalny 2 5" xfId="44"/>
    <cellStyle name="Normalny 2 6" xfId="45"/>
    <cellStyle name="Normalny 2 7" xfId="46"/>
    <cellStyle name="Normalny 2 8" xfId="47"/>
    <cellStyle name="Normalny 2 9" xfId="48"/>
    <cellStyle name="Normalny 20" xfId="49"/>
    <cellStyle name="Normalny 21" xfId="50"/>
    <cellStyle name="Normalny 22" xfId="51"/>
    <cellStyle name="Normalny 23" xfId="52"/>
    <cellStyle name="Normalny 24" xfId="53"/>
    <cellStyle name="Normalny 25" xfId="72"/>
    <cellStyle name="Normalny 26" xfId="54"/>
    <cellStyle name="Normalny 27" xfId="55"/>
    <cellStyle name="Normalny 28" xfId="56"/>
    <cellStyle name="Normalny 29" xfId="57"/>
    <cellStyle name="Normalny 3" xfId="58"/>
    <cellStyle name="Normalny 30" xfId="59"/>
    <cellStyle name="Normalny 31" xfId="60"/>
    <cellStyle name="Normalny 32" xfId="61"/>
    <cellStyle name="Normalny 33" xfId="78"/>
    <cellStyle name="Normalny 33 2" xfId="79"/>
    <cellStyle name="Normalny 4" xfId="62"/>
    <cellStyle name="Normalny 5" xfId="63"/>
    <cellStyle name="Normalny 6" xfId="64"/>
    <cellStyle name="Normalny 7" xfId="65"/>
    <cellStyle name="Normalny 8" xfId="66"/>
    <cellStyle name="Normalny 9" xfId="67"/>
    <cellStyle name="Procentowy 2" xfId="77"/>
    <cellStyle name="Uwaga" xfId="68" builtinId="10" customBuiltin="1"/>
    <cellStyle name="Walutowy 2" xfId="73"/>
    <cellStyle name="Обычный 2" xfId="69"/>
  </cellStyles>
  <dxfs count="1">
    <dxf>
      <fill>
        <patternFill>
          <fgColor rgb="FF92D050"/>
          <bgColor rgb="FFFFFF00"/>
        </patternFill>
      </fill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FFFF99"/>
      <color rgb="FFFFFFD1"/>
      <color rgb="FF7030A0"/>
      <color rgb="FFFFCCFF"/>
      <color rgb="FFFF8585"/>
      <color rgb="FFFFCCCC"/>
      <color rgb="FF339966"/>
      <color rgb="FF800080"/>
      <color rgb="FF3333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773906</xdr:colOff>
      <xdr:row>0</xdr:row>
      <xdr:rowOff>23813</xdr:rowOff>
    </xdr:from>
    <xdr:to>
      <xdr:col>0</xdr:col>
      <xdr:colOff>5072062</xdr:colOff>
      <xdr:row>0</xdr:row>
      <xdr:rowOff>527941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3813"/>
          <a:ext cx="4298156" cy="50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profil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  <outlinePr summaryBelow="0"/>
  </sheetPr>
  <dimension ref="A1:H410"/>
  <sheetViews>
    <sheetView tabSelected="1" zoomScale="85" zoomScaleNormal="85" workbookViewId="0">
      <selection activeCell="B1" sqref="B1:D1"/>
    </sheetView>
  </sheetViews>
  <sheetFormatPr defaultColWidth="9.109375" defaultRowHeight="13.2" outlineLevelRow="1"/>
  <cols>
    <col min="1" max="1" width="94.44140625" style="21" customWidth="1"/>
    <col min="2" max="2" width="19.5546875" style="11" customWidth="1"/>
    <col min="3" max="3" width="16.33203125" style="17" customWidth="1"/>
    <col min="4" max="4" width="14" style="11" customWidth="1"/>
    <col min="5" max="5" width="13.6640625" style="2" customWidth="1"/>
    <col min="6" max="6" width="30.5546875" style="2" customWidth="1"/>
    <col min="7" max="7" width="12.88671875" style="20" customWidth="1"/>
    <col min="8" max="8" width="84.33203125" customWidth="1"/>
    <col min="9" max="9" width="9.109375" customWidth="1"/>
  </cols>
  <sheetData>
    <row r="1" spans="1:7" s="1" customFormat="1" ht="47.25" customHeight="1">
      <c r="A1" s="24">
        <v>2</v>
      </c>
      <c r="B1" s="44" t="s">
        <v>484</v>
      </c>
      <c r="C1" s="44"/>
      <c r="D1" s="44"/>
      <c r="E1" s="28"/>
      <c r="F1" s="33" t="s">
        <v>337</v>
      </c>
      <c r="G1" s="28"/>
    </row>
    <row r="2" spans="1:7" s="1" customFormat="1" ht="28.5" customHeight="1" collapsed="1">
      <c r="A2" s="32" t="s">
        <v>338</v>
      </c>
      <c r="B2"/>
      <c r="C2" s="23"/>
      <c r="D2" s="23"/>
    </row>
    <row r="3" spans="1:7" s="1" customFormat="1" ht="14.4" hidden="1" outlineLevel="1">
      <c r="A3" s="30" t="s">
        <v>60</v>
      </c>
      <c r="B3" s="30" t="s">
        <v>335</v>
      </c>
      <c r="C3" s="30" t="s">
        <v>322</v>
      </c>
      <c r="D3" s="23"/>
    </row>
    <row r="4" spans="1:7" s="1" customFormat="1" ht="17.399999999999999" hidden="1" outlineLevel="1">
      <c r="A4" s="38" t="s">
        <v>463</v>
      </c>
      <c r="B4" s="22">
        <v>0</v>
      </c>
      <c r="C4" s="31">
        <v>50</v>
      </c>
      <c r="D4" s="23"/>
    </row>
    <row r="5" spans="1:7" s="1" customFormat="1" ht="17.399999999999999" hidden="1" outlineLevel="1">
      <c r="A5" s="38" t="s">
        <v>482</v>
      </c>
      <c r="B5" s="22">
        <v>0</v>
      </c>
      <c r="C5" s="31">
        <v>59</v>
      </c>
      <c r="D5" s="23"/>
    </row>
    <row r="6" spans="1:7" s="1" customFormat="1" ht="17.399999999999999" hidden="1" outlineLevel="1">
      <c r="A6" s="38" t="s">
        <v>462</v>
      </c>
      <c r="B6" s="22">
        <v>0</v>
      </c>
      <c r="C6" s="31">
        <v>60</v>
      </c>
      <c r="D6" s="23"/>
    </row>
    <row r="7" spans="1:7" s="1" customFormat="1" ht="17.399999999999999" hidden="1" outlineLevel="1">
      <c r="A7" s="41" t="s">
        <v>336</v>
      </c>
      <c r="B7" s="22">
        <v>0</v>
      </c>
      <c r="C7" s="31">
        <v>69</v>
      </c>
      <c r="D7" s="23"/>
    </row>
    <row r="8" spans="1:7" s="1" customFormat="1" hidden="1" outlineLevel="1">
      <c r="A8" s="24"/>
      <c r="B8" s="23"/>
      <c r="C8" s="23"/>
      <c r="D8" s="23"/>
      <c r="E8" s="23"/>
      <c r="F8" s="23"/>
      <c r="G8" s="23"/>
    </row>
    <row r="9" spans="1:7" s="1" customFormat="1" ht="47.25" customHeight="1">
      <c r="A9" s="25" t="s">
        <v>37</v>
      </c>
      <c r="B9" s="26" t="s">
        <v>454</v>
      </c>
      <c r="C9" s="26" t="s">
        <v>259</v>
      </c>
      <c r="D9" s="26" t="s">
        <v>260</v>
      </c>
      <c r="E9" s="25" t="s">
        <v>322</v>
      </c>
      <c r="F9" s="25" t="s">
        <v>323</v>
      </c>
      <c r="G9" s="25" t="s">
        <v>324</v>
      </c>
    </row>
    <row r="10" spans="1:7">
      <c r="A10" s="29" t="s">
        <v>3</v>
      </c>
      <c r="B10" s="27" t="s">
        <v>3</v>
      </c>
      <c r="C10" s="16"/>
      <c r="D10" s="16"/>
      <c r="E10" s="18"/>
      <c r="F10" s="18"/>
      <c r="G10" s="19"/>
    </row>
    <row r="11" spans="1:7">
      <c r="A11" s="13" t="s">
        <v>452</v>
      </c>
      <c r="B11" s="7" t="s">
        <v>7</v>
      </c>
      <c r="C11" s="7">
        <v>1.2</v>
      </c>
      <c r="D11" s="7" t="str">
        <f t="shared" ref="D11:D35" si="0">IF($A11="","",IF(INDEX($B$4:$B$7,MATCH($E11,$C$4:$C$7,0)),ROUND($C11*(1-INDEX($B$4:$B$7,MATCH($E11,$C$4:$C$7,0))),2),""))</f>
        <v/>
      </c>
      <c r="E11" s="4">
        <v>60</v>
      </c>
      <c r="F11" s="4" t="s">
        <v>100</v>
      </c>
      <c r="G11" s="12" t="s">
        <v>99</v>
      </c>
    </row>
    <row r="12" spans="1:7">
      <c r="A12" s="14" t="s">
        <v>451</v>
      </c>
      <c r="B12" s="8" t="s">
        <v>15</v>
      </c>
      <c r="C12" s="8">
        <v>1.1499999999999999</v>
      </c>
      <c r="D12" s="8" t="str">
        <f t="shared" si="0"/>
        <v/>
      </c>
      <c r="E12" s="9">
        <v>50</v>
      </c>
      <c r="F12" s="9" t="s">
        <v>100</v>
      </c>
      <c r="G12" s="15" t="s">
        <v>99</v>
      </c>
    </row>
    <row r="13" spans="1:7">
      <c r="A13" s="13" t="s">
        <v>453</v>
      </c>
      <c r="B13" s="7" t="s">
        <v>8</v>
      </c>
      <c r="C13" s="7">
        <v>1.5</v>
      </c>
      <c r="D13" s="7" t="str">
        <f t="shared" si="0"/>
        <v/>
      </c>
      <c r="E13" s="4">
        <v>60</v>
      </c>
      <c r="F13" s="4" t="s">
        <v>103</v>
      </c>
      <c r="G13" s="12" t="s">
        <v>99</v>
      </c>
    </row>
    <row r="14" spans="1:7">
      <c r="A14" s="14"/>
      <c r="B14" s="8"/>
      <c r="C14" s="8" t="s">
        <v>182</v>
      </c>
      <c r="D14" s="8" t="str">
        <f t="shared" si="0"/>
        <v/>
      </c>
      <c r="E14" s="9" t="s">
        <v>182</v>
      </c>
      <c r="F14" s="9"/>
      <c r="G14" s="15"/>
    </row>
    <row r="15" spans="1:7">
      <c r="A15" s="13" t="s">
        <v>278</v>
      </c>
      <c r="B15" s="7" t="s">
        <v>42</v>
      </c>
      <c r="C15" s="7">
        <v>1.4</v>
      </c>
      <c r="D15" s="7" t="str">
        <f t="shared" si="0"/>
        <v/>
      </c>
      <c r="E15" s="4">
        <v>50</v>
      </c>
      <c r="F15" s="4" t="s">
        <v>100</v>
      </c>
      <c r="G15" s="12" t="s">
        <v>99</v>
      </c>
    </row>
    <row r="16" spans="1:7">
      <c r="A16" s="14" t="s">
        <v>325</v>
      </c>
      <c r="B16" s="8" t="s">
        <v>4</v>
      </c>
      <c r="C16" s="8">
        <v>2.4</v>
      </c>
      <c r="D16" s="8" t="str">
        <f t="shared" si="0"/>
        <v/>
      </c>
      <c r="E16" s="9">
        <v>60</v>
      </c>
      <c r="F16" s="9" t="s">
        <v>100</v>
      </c>
      <c r="G16" s="15" t="s">
        <v>99</v>
      </c>
    </row>
    <row r="17" spans="1:8">
      <c r="A17" s="13" t="s">
        <v>326</v>
      </c>
      <c r="B17" s="7" t="s">
        <v>5</v>
      </c>
      <c r="C17" s="7">
        <v>1.6</v>
      </c>
      <c r="D17" s="7" t="str">
        <f t="shared" si="0"/>
        <v/>
      </c>
      <c r="E17" s="4">
        <v>60</v>
      </c>
      <c r="F17" s="4" t="s">
        <v>100</v>
      </c>
      <c r="G17" s="12" t="s">
        <v>99</v>
      </c>
    </row>
    <row r="18" spans="1:8">
      <c r="A18" s="14" t="s">
        <v>277</v>
      </c>
      <c r="B18" s="8" t="s">
        <v>43</v>
      </c>
      <c r="C18" s="8">
        <v>1.4</v>
      </c>
      <c r="D18" s="8" t="str">
        <f t="shared" si="0"/>
        <v/>
      </c>
      <c r="E18" s="9">
        <v>50</v>
      </c>
      <c r="F18" s="9" t="s">
        <v>100</v>
      </c>
      <c r="G18" s="15" t="s">
        <v>99</v>
      </c>
    </row>
    <row r="19" spans="1:8">
      <c r="A19" s="13" t="s">
        <v>327</v>
      </c>
      <c r="B19" s="7" t="s">
        <v>6</v>
      </c>
      <c r="C19" s="7">
        <v>1.8</v>
      </c>
      <c r="D19" s="7" t="str">
        <f t="shared" si="0"/>
        <v/>
      </c>
      <c r="E19" s="4">
        <v>60</v>
      </c>
      <c r="F19" s="4" t="s">
        <v>100</v>
      </c>
      <c r="G19" s="12" t="s">
        <v>99</v>
      </c>
    </row>
    <row r="20" spans="1:8" ht="15.6">
      <c r="A20" s="14" t="s">
        <v>276</v>
      </c>
      <c r="B20" s="8" t="s">
        <v>16</v>
      </c>
      <c r="C20" s="8">
        <v>3.4</v>
      </c>
      <c r="D20" s="8" t="str">
        <f t="shared" si="0"/>
        <v/>
      </c>
      <c r="E20" s="9">
        <v>50</v>
      </c>
      <c r="F20" s="9" t="s">
        <v>100</v>
      </c>
      <c r="G20" s="15" t="s">
        <v>99</v>
      </c>
      <c r="H20" s="43"/>
    </row>
    <row r="21" spans="1:8">
      <c r="A21" s="13" t="s">
        <v>275</v>
      </c>
      <c r="B21" s="7" t="s">
        <v>17</v>
      </c>
      <c r="C21" s="7">
        <v>4.2</v>
      </c>
      <c r="D21" s="7" t="str">
        <f t="shared" si="0"/>
        <v/>
      </c>
      <c r="E21" s="4">
        <v>50</v>
      </c>
      <c r="F21" s="4" t="s">
        <v>100</v>
      </c>
      <c r="G21" s="12" t="s">
        <v>99</v>
      </c>
    </row>
    <row r="22" spans="1:8">
      <c r="A22" s="14"/>
      <c r="B22" s="8"/>
      <c r="C22" s="8" t="s">
        <v>182</v>
      </c>
      <c r="D22" s="8" t="str">
        <f t="shared" si="0"/>
        <v/>
      </c>
      <c r="E22" s="9" t="s">
        <v>182</v>
      </c>
      <c r="F22" s="9"/>
      <c r="G22" s="15"/>
    </row>
    <row r="23" spans="1:8">
      <c r="A23" s="13" t="s">
        <v>450</v>
      </c>
      <c r="B23" s="7" t="s">
        <v>38</v>
      </c>
      <c r="C23" s="7">
        <v>0.94499999999999995</v>
      </c>
      <c r="D23" s="7" t="str">
        <f t="shared" si="0"/>
        <v/>
      </c>
      <c r="E23" s="4">
        <v>60</v>
      </c>
      <c r="F23" s="4" t="s">
        <v>100</v>
      </c>
      <c r="G23" s="12" t="s">
        <v>99</v>
      </c>
    </row>
    <row r="24" spans="1:8">
      <c r="A24" s="14" t="s">
        <v>274</v>
      </c>
      <c r="B24" s="8" t="s">
        <v>9</v>
      </c>
      <c r="C24" s="8">
        <v>7.5</v>
      </c>
      <c r="D24" s="8" t="str">
        <f t="shared" si="0"/>
        <v/>
      </c>
      <c r="E24" s="9">
        <v>60</v>
      </c>
      <c r="F24" s="9" t="s">
        <v>103</v>
      </c>
      <c r="G24" s="15" t="s">
        <v>102</v>
      </c>
    </row>
    <row r="25" spans="1:8">
      <c r="A25" s="13" t="s">
        <v>273</v>
      </c>
      <c r="B25" s="7" t="s">
        <v>10</v>
      </c>
      <c r="C25" s="7">
        <v>3.7</v>
      </c>
      <c r="D25" s="7" t="str">
        <f t="shared" si="0"/>
        <v/>
      </c>
      <c r="E25" s="4">
        <v>60</v>
      </c>
      <c r="F25" s="4" t="s">
        <v>103</v>
      </c>
      <c r="G25" s="12" t="s">
        <v>99</v>
      </c>
    </row>
    <row r="26" spans="1:8">
      <c r="A26" s="14"/>
      <c r="B26" s="8"/>
      <c r="C26" s="8" t="s">
        <v>182</v>
      </c>
      <c r="D26" s="8" t="str">
        <f t="shared" si="0"/>
        <v/>
      </c>
      <c r="E26" s="9" t="s">
        <v>182</v>
      </c>
      <c r="F26" s="9"/>
      <c r="G26" s="15"/>
    </row>
    <row r="27" spans="1:8">
      <c r="A27" s="13" t="s">
        <v>328</v>
      </c>
      <c r="B27" s="39" t="s">
        <v>465</v>
      </c>
      <c r="C27" s="7">
        <v>4.8</v>
      </c>
      <c r="D27" s="7" t="str">
        <f t="shared" si="0"/>
        <v/>
      </c>
      <c r="E27" s="4">
        <v>60</v>
      </c>
      <c r="F27" s="4" t="s">
        <v>104</v>
      </c>
      <c r="G27" s="12" t="s">
        <v>99</v>
      </c>
    </row>
    <row r="28" spans="1:8">
      <c r="A28" s="14" t="s">
        <v>329</v>
      </c>
      <c r="B28" s="40" t="s">
        <v>466</v>
      </c>
      <c r="C28" s="8">
        <v>4.8</v>
      </c>
      <c r="D28" s="8" t="str">
        <f t="shared" si="0"/>
        <v/>
      </c>
      <c r="E28" s="9">
        <v>60</v>
      </c>
      <c r="F28" s="9" t="s">
        <v>104</v>
      </c>
      <c r="G28" s="15" t="s">
        <v>99</v>
      </c>
    </row>
    <row r="29" spans="1:8">
      <c r="A29" s="13" t="s">
        <v>330</v>
      </c>
      <c r="B29" s="39" t="s">
        <v>467</v>
      </c>
      <c r="C29" s="7">
        <v>4.8</v>
      </c>
      <c r="D29" s="7" t="str">
        <f t="shared" si="0"/>
        <v/>
      </c>
      <c r="E29" s="4">
        <v>60</v>
      </c>
      <c r="F29" s="4" t="s">
        <v>104</v>
      </c>
      <c r="G29" s="12" t="s">
        <v>99</v>
      </c>
    </row>
    <row r="30" spans="1:8">
      <c r="A30" s="14" t="s">
        <v>331</v>
      </c>
      <c r="B30" s="40" t="s">
        <v>468</v>
      </c>
      <c r="C30" s="8">
        <v>4.8</v>
      </c>
      <c r="D30" s="8" t="str">
        <f t="shared" si="0"/>
        <v/>
      </c>
      <c r="E30" s="9">
        <v>60</v>
      </c>
      <c r="F30" s="9" t="s">
        <v>104</v>
      </c>
      <c r="G30" s="15" t="s">
        <v>99</v>
      </c>
    </row>
    <row r="31" spans="1:8">
      <c r="A31" s="13" t="s">
        <v>332</v>
      </c>
      <c r="B31" s="39" t="s">
        <v>469</v>
      </c>
      <c r="C31" s="7">
        <v>4.8</v>
      </c>
      <c r="D31" s="7" t="str">
        <f t="shared" si="0"/>
        <v/>
      </c>
      <c r="E31" s="4">
        <v>60</v>
      </c>
      <c r="F31" s="4" t="s">
        <v>104</v>
      </c>
      <c r="G31" s="12" t="s">
        <v>99</v>
      </c>
    </row>
    <row r="32" spans="1:8">
      <c r="A32" s="14" t="s">
        <v>333</v>
      </c>
      <c r="B32" s="40" t="s">
        <v>470</v>
      </c>
      <c r="C32" s="8">
        <v>4.8</v>
      </c>
      <c r="D32" s="8" t="str">
        <f t="shared" si="0"/>
        <v/>
      </c>
      <c r="E32" s="9">
        <v>60</v>
      </c>
      <c r="F32" s="9" t="s">
        <v>104</v>
      </c>
      <c r="G32" s="15" t="s">
        <v>99</v>
      </c>
    </row>
    <row r="33" spans="1:7">
      <c r="A33" s="13" t="s">
        <v>334</v>
      </c>
      <c r="B33" s="39" t="s">
        <v>471</v>
      </c>
      <c r="C33" s="7">
        <v>4.8</v>
      </c>
      <c r="D33" s="7" t="str">
        <f t="shared" si="0"/>
        <v/>
      </c>
      <c r="E33" s="4">
        <v>60</v>
      </c>
      <c r="F33" s="4" t="s">
        <v>104</v>
      </c>
      <c r="G33" s="12" t="s">
        <v>99</v>
      </c>
    </row>
    <row r="34" spans="1:7">
      <c r="A34" s="14"/>
      <c r="B34" s="8"/>
      <c r="C34" s="8" t="s">
        <v>182</v>
      </c>
      <c r="D34" s="8" t="str">
        <f t="shared" si="0"/>
        <v/>
      </c>
      <c r="E34" s="9" t="s">
        <v>182</v>
      </c>
      <c r="F34" s="9"/>
      <c r="G34" s="15"/>
    </row>
    <row r="35" spans="1:7">
      <c r="A35" s="13" t="s">
        <v>483</v>
      </c>
      <c r="B35" s="7" t="s">
        <v>11</v>
      </c>
      <c r="C35" s="7">
        <v>4</v>
      </c>
      <c r="D35" s="7" t="str">
        <f t="shared" si="0"/>
        <v/>
      </c>
      <c r="E35" s="4">
        <v>60</v>
      </c>
      <c r="F35" s="4" t="s">
        <v>100</v>
      </c>
      <c r="G35" s="12" t="s">
        <v>99</v>
      </c>
    </row>
    <row r="36" spans="1:7">
      <c r="A36" s="36" t="s">
        <v>512</v>
      </c>
      <c r="B36" s="8"/>
      <c r="C36" s="8"/>
      <c r="D36" s="8"/>
      <c r="E36" s="9"/>
      <c r="F36" s="9"/>
      <c r="G36" s="15"/>
    </row>
    <row r="37" spans="1:7">
      <c r="A37" s="3" t="s">
        <v>339</v>
      </c>
      <c r="B37" s="7" t="s">
        <v>207</v>
      </c>
      <c r="C37" s="7">
        <v>4.8000000000000007</v>
      </c>
      <c r="D37" s="7" t="str">
        <f>IF($A37="","",IF(INDEX($B$4:$B$7,MATCH($E37,$C$4:$C$7,0)),ROUND($C37*(1-INDEX($B$4:$B$7,MATCH($E37,$C$4:$C$7,0))),2),""))</f>
        <v/>
      </c>
      <c r="E37" s="4">
        <v>60</v>
      </c>
      <c r="F37" s="4" t="s">
        <v>100</v>
      </c>
      <c r="G37" s="12" t="s">
        <v>99</v>
      </c>
    </row>
    <row r="38" spans="1:7">
      <c r="A38" s="5" t="s">
        <v>340</v>
      </c>
      <c r="B38" s="8" t="s">
        <v>214</v>
      </c>
      <c r="C38" s="8">
        <v>6.4</v>
      </c>
      <c r="D38" s="8" t="str">
        <f>IF($A38="","",IF(INDEX($B$4:$B$7,MATCH($E38,$C$4:$C$7,0)),ROUND($C38*(1-INDEX($B$4:$B$7,MATCH($E38,$C$4:$C$7,0))),2),""))</f>
        <v/>
      </c>
      <c r="E38" s="9">
        <v>60</v>
      </c>
      <c r="F38" s="9" t="s">
        <v>100</v>
      </c>
      <c r="G38" s="15" t="s">
        <v>99</v>
      </c>
    </row>
    <row r="39" spans="1:7">
      <c r="A39" s="3" t="s">
        <v>341</v>
      </c>
      <c r="B39" s="7" t="s">
        <v>221</v>
      </c>
      <c r="C39" s="7">
        <v>8</v>
      </c>
      <c r="D39" s="7" t="str">
        <f>IF($A39="","",IF(INDEX($B$4:$B$7,MATCH($E39,$C$4:$C$7,0)),ROUND($C39*(1-INDEX($B$4:$B$7,MATCH($E39,$C$4:$C$7,0))),2),""))</f>
        <v/>
      </c>
      <c r="E39" s="4">
        <v>60</v>
      </c>
      <c r="F39" s="4" t="s">
        <v>100</v>
      </c>
      <c r="G39" s="12" t="s">
        <v>99</v>
      </c>
    </row>
    <row r="40" spans="1:7">
      <c r="A40" s="5" t="s">
        <v>436</v>
      </c>
      <c r="B40" s="8" t="s">
        <v>434</v>
      </c>
      <c r="C40" s="8">
        <v>9.6</v>
      </c>
      <c r="D40" s="8" t="str">
        <f>IF($A40="","",IF(INDEX($B$4:$B$7,MATCH($E40,$C$4:$C$7,0)),ROUND($C40*(1-INDEX($B$4:$B$7,MATCH($E40,$C$4:$C$7,0))),2),""))</f>
        <v/>
      </c>
      <c r="E40" s="9">
        <v>60</v>
      </c>
      <c r="F40" s="9"/>
      <c r="G40" s="15"/>
    </row>
    <row r="41" spans="1:7">
      <c r="A41" s="3" t="s">
        <v>437</v>
      </c>
      <c r="B41" s="7" t="s">
        <v>435</v>
      </c>
      <c r="C41" s="7">
        <v>11.2</v>
      </c>
      <c r="D41" s="4" t="str">
        <f>IF($A41="","",IF(INDEX($B$4:$B$7,MATCH($E41,$C$4:$C$7,0)),ROUND($C41*(1-INDEX($B$4:$B$7,MATCH($E41,$C$4:$C$7,0))),2),""))</f>
        <v/>
      </c>
      <c r="E41" s="4">
        <v>60</v>
      </c>
      <c r="F41" s="4"/>
      <c r="G41" s="12"/>
    </row>
    <row r="42" spans="1:7">
      <c r="A42" s="35" t="s">
        <v>511</v>
      </c>
      <c r="B42" s="8"/>
      <c r="C42" s="8"/>
      <c r="D42" s="8"/>
      <c r="E42" s="9"/>
      <c r="F42" s="9"/>
      <c r="G42" s="15"/>
    </row>
    <row r="43" spans="1:7">
      <c r="A43" s="3" t="s">
        <v>339</v>
      </c>
      <c r="B43" s="7" t="s">
        <v>208</v>
      </c>
      <c r="C43" s="7">
        <v>4.8000000000000007</v>
      </c>
      <c r="D43" s="7" t="str">
        <f>IF($A43="","",IF(INDEX($B$4:$B$7,MATCH($E43,$C$4:$C$7,0)),ROUND($C43*(1-INDEX($B$4:$B$7,MATCH($E43,$C$4:$C$7,0))),2),""))</f>
        <v/>
      </c>
      <c r="E43" s="4">
        <v>60</v>
      </c>
      <c r="F43" s="4" t="s">
        <v>100</v>
      </c>
      <c r="G43" s="12" t="s">
        <v>99</v>
      </c>
    </row>
    <row r="44" spans="1:7">
      <c r="A44" s="5" t="s">
        <v>340</v>
      </c>
      <c r="B44" s="8" t="s">
        <v>215</v>
      </c>
      <c r="C44" s="8">
        <v>6.4</v>
      </c>
      <c r="D44" s="8" t="str">
        <f>IF($A44="","",IF(INDEX($B$4:$B$7,MATCH($E44,$C$4:$C$7,0)),ROUND($C44*(1-INDEX($B$4:$B$7,MATCH($E44,$C$4:$C$7,0))),2),""))</f>
        <v/>
      </c>
      <c r="E44" s="9">
        <v>60</v>
      </c>
      <c r="F44" s="9" t="s">
        <v>100</v>
      </c>
      <c r="G44" s="15" t="s">
        <v>99</v>
      </c>
    </row>
    <row r="45" spans="1:7">
      <c r="A45" s="3" t="s">
        <v>341</v>
      </c>
      <c r="B45" s="7" t="s">
        <v>222</v>
      </c>
      <c r="C45" s="7">
        <v>8</v>
      </c>
      <c r="D45" s="7" t="str">
        <f>IF($A45="","",IF(INDEX($B$4:$B$7,MATCH($E45,$C$4:$C$7,0)),ROUND($C45*(1-INDEX($B$4:$B$7,MATCH($E45,$C$4:$C$7,0))),2),""))</f>
        <v/>
      </c>
      <c r="E45" s="4">
        <v>60</v>
      </c>
      <c r="F45" s="4" t="s">
        <v>100</v>
      </c>
      <c r="G45" s="12" t="s">
        <v>99</v>
      </c>
    </row>
    <row r="46" spans="1:7">
      <c r="A46" s="5" t="s">
        <v>436</v>
      </c>
      <c r="B46" s="8" t="s">
        <v>438</v>
      </c>
      <c r="C46" s="8">
        <v>9.6</v>
      </c>
      <c r="D46" s="8" t="str">
        <f>IF($A46="","",IF(INDEX($B$4:$B$7,MATCH($E46,$C$4:$C$7,0)),ROUND($C46*(1-INDEX($B$4:$B$7,MATCH($E46,$C$4:$C$7,0))),2),""))</f>
        <v/>
      </c>
      <c r="E46" s="9">
        <v>60</v>
      </c>
      <c r="F46" s="9"/>
      <c r="G46" s="15"/>
    </row>
    <row r="47" spans="1:7">
      <c r="A47" s="3" t="s">
        <v>437</v>
      </c>
      <c r="B47" s="7" t="s">
        <v>439</v>
      </c>
      <c r="C47" s="7">
        <v>11.2</v>
      </c>
      <c r="D47" s="4" t="str">
        <f>IF($A47="","",IF(INDEX($B$4:$B$7,MATCH($E47,$C$4:$C$7,0)),ROUND($C47*(1-INDEX($B$4:$B$7,MATCH($E47,$C$4:$C$7,0))),2),""))</f>
        <v/>
      </c>
      <c r="E47" s="4">
        <v>60</v>
      </c>
      <c r="F47" s="4"/>
      <c r="G47" s="12"/>
    </row>
    <row r="48" spans="1:7">
      <c r="A48" s="35" t="s">
        <v>510</v>
      </c>
      <c r="B48" s="8"/>
      <c r="C48" s="8"/>
      <c r="D48" s="8"/>
      <c r="E48" s="9"/>
      <c r="F48" s="9"/>
      <c r="G48" s="15"/>
    </row>
    <row r="49" spans="1:7">
      <c r="A49" s="3" t="s">
        <v>339</v>
      </c>
      <c r="B49" s="7" t="s">
        <v>209</v>
      </c>
      <c r="C49" s="7">
        <v>4.8000000000000007</v>
      </c>
      <c r="D49" s="7" t="str">
        <f>IF($A49="","",IF(INDEX($B$4:$B$7,MATCH($E49,$C$4:$C$7,0)),ROUND($C49*(1-INDEX($B$4:$B$7,MATCH($E49,$C$4:$C$7,0))),2),""))</f>
        <v/>
      </c>
      <c r="E49" s="4">
        <v>60</v>
      </c>
      <c r="F49" s="4" t="s">
        <v>100</v>
      </c>
      <c r="G49" s="12" t="s">
        <v>99</v>
      </c>
    </row>
    <row r="50" spans="1:7">
      <c r="A50" s="5" t="s">
        <v>340</v>
      </c>
      <c r="B50" s="8" t="s">
        <v>216</v>
      </c>
      <c r="C50" s="8">
        <v>6.4</v>
      </c>
      <c r="D50" s="8" t="str">
        <f>IF($A50="","",IF(INDEX($B$4:$B$7,MATCH($E50,$C$4:$C$7,0)),ROUND($C50*(1-INDEX($B$4:$B$7,MATCH($E50,$C$4:$C$7,0))),2),""))</f>
        <v/>
      </c>
      <c r="E50" s="9">
        <v>60</v>
      </c>
      <c r="F50" s="9" t="s">
        <v>100</v>
      </c>
      <c r="G50" s="15" t="s">
        <v>99</v>
      </c>
    </row>
    <row r="51" spans="1:7">
      <c r="A51" s="3" t="s">
        <v>341</v>
      </c>
      <c r="B51" s="7" t="s">
        <v>223</v>
      </c>
      <c r="C51" s="7">
        <v>8</v>
      </c>
      <c r="D51" s="7" t="str">
        <f>IF($A51="","",IF(INDEX($B$4:$B$7,MATCH($E51,$C$4:$C$7,0)),ROUND($C51*(1-INDEX($B$4:$B$7,MATCH($E51,$C$4:$C$7,0))),2),""))</f>
        <v/>
      </c>
      <c r="E51" s="4">
        <v>60</v>
      </c>
      <c r="F51" s="4" t="s">
        <v>100</v>
      </c>
      <c r="G51" s="12" t="s">
        <v>99</v>
      </c>
    </row>
    <row r="52" spans="1:7">
      <c r="A52" s="5" t="s">
        <v>436</v>
      </c>
      <c r="B52" s="8" t="s">
        <v>440</v>
      </c>
      <c r="C52" s="8">
        <v>9.6</v>
      </c>
      <c r="D52" s="8" t="str">
        <f>IF($A52="","",IF(INDEX($B$4:$B$7,MATCH($E52,$C$4:$C$7,0)),ROUND($C52*(1-INDEX($B$4:$B$7,MATCH($E52,$C$4:$C$7,0))),2),""))</f>
        <v/>
      </c>
      <c r="E52" s="9">
        <v>60</v>
      </c>
      <c r="F52" s="9"/>
      <c r="G52" s="15"/>
    </row>
    <row r="53" spans="1:7">
      <c r="A53" s="3" t="s">
        <v>437</v>
      </c>
      <c r="B53" s="7" t="s">
        <v>441</v>
      </c>
      <c r="C53" s="7">
        <v>11.2</v>
      </c>
      <c r="D53" s="4" t="str">
        <f>IF($A53="","",IF(INDEX($B$4:$B$7,MATCH($E53,$C$4:$C$7,0)),ROUND($C53*(1-INDEX($B$4:$B$7,MATCH($E53,$C$4:$C$7,0))),2),""))</f>
        <v/>
      </c>
      <c r="E53" s="4">
        <v>60</v>
      </c>
      <c r="F53" s="4"/>
      <c r="G53" s="12"/>
    </row>
    <row r="54" spans="1:7">
      <c r="A54" s="35" t="s">
        <v>509</v>
      </c>
      <c r="B54" s="8"/>
      <c r="C54" s="8"/>
      <c r="D54" s="8"/>
      <c r="E54" s="9"/>
      <c r="F54" s="9"/>
      <c r="G54" s="15"/>
    </row>
    <row r="55" spans="1:7">
      <c r="A55" s="3" t="s">
        <v>339</v>
      </c>
      <c r="B55" s="7" t="s">
        <v>210</v>
      </c>
      <c r="C55" s="7">
        <v>4.8000000000000007</v>
      </c>
      <c r="D55" s="7" t="str">
        <f>IF($A55="","",IF(INDEX($B$4:$B$7,MATCH($E55,$C$4:$C$7,0)),ROUND($C55*(1-INDEX($B$4:$B$7,MATCH($E55,$C$4:$C$7,0))),2),""))</f>
        <v/>
      </c>
      <c r="E55" s="4">
        <v>60</v>
      </c>
      <c r="F55" s="4" t="s">
        <v>100</v>
      </c>
      <c r="G55" s="12" t="s">
        <v>99</v>
      </c>
    </row>
    <row r="56" spans="1:7">
      <c r="A56" s="5" t="s">
        <v>340</v>
      </c>
      <c r="B56" s="8" t="s">
        <v>217</v>
      </c>
      <c r="C56" s="8">
        <v>6.4</v>
      </c>
      <c r="D56" s="8" t="str">
        <f>IF($A56="","",IF(INDEX($B$4:$B$7,MATCH($E56,$C$4:$C$7,0)),ROUND($C56*(1-INDEX($B$4:$B$7,MATCH($E56,$C$4:$C$7,0))),2),""))</f>
        <v/>
      </c>
      <c r="E56" s="9">
        <v>60</v>
      </c>
      <c r="F56" s="9" t="s">
        <v>100</v>
      </c>
      <c r="G56" s="15" t="s">
        <v>99</v>
      </c>
    </row>
    <row r="57" spans="1:7">
      <c r="A57" s="3" t="s">
        <v>341</v>
      </c>
      <c r="B57" s="7" t="s">
        <v>224</v>
      </c>
      <c r="C57" s="7">
        <v>8</v>
      </c>
      <c r="D57" s="7" t="str">
        <f>IF($A57="","",IF(INDEX($B$4:$B$7,MATCH($E57,$C$4:$C$7,0)),ROUND($C57*(1-INDEX($B$4:$B$7,MATCH($E57,$C$4:$C$7,0))),2),""))</f>
        <v/>
      </c>
      <c r="E57" s="4">
        <v>60</v>
      </c>
      <c r="F57" s="4" t="s">
        <v>100</v>
      </c>
      <c r="G57" s="12" t="s">
        <v>99</v>
      </c>
    </row>
    <row r="58" spans="1:7">
      <c r="A58" s="5" t="s">
        <v>436</v>
      </c>
      <c r="B58" s="8" t="s">
        <v>442</v>
      </c>
      <c r="C58" s="8">
        <v>9.6</v>
      </c>
      <c r="D58" s="8" t="str">
        <f>IF($A58="","",IF(INDEX($B$4:$B$7,MATCH($E58,$C$4:$C$7,0)),ROUND($C58*(1-INDEX($B$4:$B$7,MATCH($E58,$C$4:$C$7,0))),2),""))</f>
        <v/>
      </c>
      <c r="E58" s="9">
        <v>60</v>
      </c>
      <c r="F58" s="9"/>
      <c r="G58" s="15"/>
    </row>
    <row r="59" spans="1:7">
      <c r="A59" s="3" t="s">
        <v>437</v>
      </c>
      <c r="B59" s="7" t="s">
        <v>443</v>
      </c>
      <c r="C59" s="7">
        <v>11.2</v>
      </c>
      <c r="D59" s="4" t="str">
        <f>IF($A59="","",IF(INDEX($B$4:$B$7,MATCH($E59,$C$4:$C$7,0)),ROUND($C59*(1-INDEX($B$4:$B$7,MATCH($E59,$C$4:$C$7,0))),2),""))</f>
        <v/>
      </c>
      <c r="E59" s="4">
        <v>60</v>
      </c>
      <c r="F59" s="4"/>
      <c r="G59" s="12"/>
    </row>
    <row r="60" spans="1:7">
      <c r="A60" s="35" t="s">
        <v>508</v>
      </c>
      <c r="B60" s="8"/>
      <c r="C60" s="8"/>
      <c r="D60" s="8"/>
      <c r="E60" s="9"/>
      <c r="F60" s="9"/>
      <c r="G60" s="15"/>
    </row>
    <row r="61" spans="1:7">
      <c r="A61" s="3" t="s">
        <v>339</v>
      </c>
      <c r="B61" s="7" t="s">
        <v>211</v>
      </c>
      <c r="C61" s="7">
        <v>4.8000000000000007</v>
      </c>
      <c r="D61" s="7" t="str">
        <f>IF($A61="","",IF(INDEX($B$4:$B$7,MATCH($E61,$C$4:$C$7,0)),ROUND($C61*(1-INDEX($B$4:$B$7,MATCH($E61,$C$4:$C$7,0))),2),""))</f>
        <v/>
      </c>
      <c r="E61" s="4">
        <v>60</v>
      </c>
      <c r="F61" s="4" t="s">
        <v>100</v>
      </c>
      <c r="G61" s="12" t="s">
        <v>99</v>
      </c>
    </row>
    <row r="62" spans="1:7">
      <c r="A62" s="5" t="s">
        <v>340</v>
      </c>
      <c r="B62" s="8" t="s">
        <v>218</v>
      </c>
      <c r="C62" s="8">
        <v>6.4</v>
      </c>
      <c r="D62" s="8" t="str">
        <f>IF($A62="","",IF(INDEX($B$4:$B$7,MATCH($E62,$C$4:$C$7,0)),ROUND($C62*(1-INDEX($B$4:$B$7,MATCH($E62,$C$4:$C$7,0))),2),""))</f>
        <v/>
      </c>
      <c r="E62" s="9">
        <v>60</v>
      </c>
      <c r="F62" s="9" t="s">
        <v>100</v>
      </c>
      <c r="G62" s="15" t="s">
        <v>99</v>
      </c>
    </row>
    <row r="63" spans="1:7">
      <c r="A63" s="3" t="s">
        <v>341</v>
      </c>
      <c r="B63" s="7" t="s">
        <v>225</v>
      </c>
      <c r="C63" s="7">
        <v>8</v>
      </c>
      <c r="D63" s="7" t="str">
        <f>IF($A63="","",IF(INDEX($B$4:$B$7,MATCH($E63,$C$4:$C$7,0)),ROUND($C63*(1-INDEX($B$4:$B$7,MATCH($E63,$C$4:$C$7,0))),2),""))</f>
        <v/>
      </c>
      <c r="E63" s="4">
        <v>60</v>
      </c>
      <c r="F63" s="4" t="s">
        <v>100</v>
      </c>
      <c r="G63" s="12" t="s">
        <v>99</v>
      </c>
    </row>
    <row r="64" spans="1:7">
      <c r="A64" s="5" t="s">
        <v>436</v>
      </c>
      <c r="B64" s="8" t="s">
        <v>444</v>
      </c>
      <c r="C64" s="8">
        <v>9.6</v>
      </c>
      <c r="D64" s="8" t="str">
        <f>IF($A64="","",IF(INDEX($B$4:$B$7,MATCH($E64,$C$4:$C$7,0)),ROUND($C64*(1-INDEX($B$4:$B$7,MATCH($E64,$C$4:$C$7,0))),2),""))</f>
        <v/>
      </c>
      <c r="E64" s="9">
        <v>60</v>
      </c>
      <c r="F64" s="9"/>
      <c r="G64" s="15"/>
    </row>
    <row r="65" spans="1:7">
      <c r="A65" s="3" t="s">
        <v>437</v>
      </c>
      <c r="B65" s="7" t="s">
        <v>445</v>
      </c>
      <c r="C65" s="7">
        <v>11.2</v>
      </c>
      <c r="D65" s="4" t="str">
        <f>IF($A65="","",IF(INDEX($B$4:$B$7,MATCH($E65,$C$4:$C$7,0)),ROUND($C65*(1-INDEX($B$4:$B$7,MATCH($E65,$C$4:$C$7,0))),2),""))</f>
        <v/>
      </c>
      <c r="E65" s="4">
        <v>60</v>
      </c>
      <c r="F65" s="4"/>
      <c r="G65" s="12"/>
    </row>
    <row r="66" spans="1:7">
      <c r="A66" s="35" t="s">
        <v>507</v>
      </c>
      <c r="B66" s="8"/>
      <c r="C66" s="8"/>
      <c r="D66" s="8"/>
      <c r="E66" s="9"/>
      <c r="F66" s="9"/>
      <c r="G66" s="15"/>
    </row>
    <row r="67" spans="1:7">
      <c r="A67" s="3" t="s">
        <v>339</v>
      </c>
      <c r="B67" s="7" t="s">
        <v>212</v>
      </c>
      <c r="C67" s="7">
        <v>4.8000000000000007</v>
      </c>
      <c r="D67" s="7" t="str">
        <f>IF($A67="","",IF(INDEX($B$4:$B$7,MATCH($E67,$C$4:$C$7,0)),ROUND($C67*(1-INDEX($B$4:$B$7,MATCH($E67,$C$4:$C$7,0))),2),""))</f>
        <v/>
      </c>
      <c r="E67" s="4">
        <v>60</v>
      </c>
      <c r="F67" s="4" t="s">
        <v>100</v>
      </c>
      <c r="G67" s="12" t="s">
        <v>99</v>
      </c>
    </row>
    <row r="68" spans="1:7">
      <c r="A68" s="5" t="s">
        <v>340</v>
      </c>
      <c r="B68" s="8" t="s">
        <v>219</v>
      </c>
      <c r="C68" s="8">
        <v>6.4</v>
      </c>
      <c r="D68" s="8" t="str">
        <f>IF($A68="","",IF(INDEX($B$4:$B$7,MATCH($E68,$C$4:$C$7,0)),ROUND($C68*(1-INDEX($B$4:$B$7,MATCH($E68,$C$4:$C$7,0))),2),""))</f>
        <v/>
      </c>
      <c r="E68" s="9">
        <v>60</v>
      </c>
      <c r="F68" s="9" t="s">
        <v>100</v>
      </c>
      <c r="G68" s="15" t="s">
        <v>99</v>
      </c>
    </row>
    <row r="69" spans="1:7">
      <c r="A69" s="3" t="s">
        <v>341</v>
      </c>
      <c r="B69" s="7" t="s">
        <v>226</v>
      </c>
      <c r="C69" s="7">
        <v>8</v>
      </c>
      <c r="D69" s="7" t="str">
        <f>IF($A69="","",IF(INDEX($B$4:$B$7,MATCH($E69,$C$4:$C$7,0)),ROUND($C69*(1-INDEX($B$4:$B$7,MATCH($E69,$C$4:$C$7,0))),2),""))</f>
        <v/>
      </c>
      <c r="E69" s="4">
        <v>60</v>
      </c>
      <c r="F69" s="4" t="s">
        <v>100</v>
      </c>
      <c r="G69" s="12" t="s">
        <v>99</v>
      </c>
    </row>
    <row r="70" spans="1:7">
      <c r="A70" s="5" t="s">
        <v>436</v>
      </c>
      <c r="B70" s="8" t="s">
        <v>446</v>
      </c>
      <c r="C70" s="8">
        <v>9.6</v>
      </c>
      <c r="D70" s="8" t="str">
        <f>IF($A70="","",IF(INDEX($B$4:$B$7,MATCH($E70,$C$4:$C$7,0)),ROUND($C70*(1-INDEX($B$4:$B$7,MATCH($E70,$C$4:$C$7,0))),2),""))</f>
        <v/>
      </c>
      <c r="E70" s="9">
        <v>60</v>
      </c>
      <c r="F70" s="9"/>
      <c r="G70" s="15"/>
    </row>
    <row r="71" spans="1:7">
      <c r="A71" s="3" t="s">
        <v>437</v>
      </c>
      <c r="B71" s="7" t="s">
        <v>447</v>
      </c>
      <c r="C71" s="7">
        <v>11.2</v>
      </c>
      <c r="D71" s="4" t="str">
        <f>IF($A71="","",IF(INDEX($B$4:$B$7,MATCH($E71,$C$4:$C$7,0)),ROUND($C71*(1-INDEX($B$4:$B$7,MATCH($E71,$C$4:$C$7,0))),2),""))</f>
        <v/>
      </c>
      <c r="E71" s="4">
        <v>60</v>
      </c>
      <c r="F71" s="4"/>
      <c r="G71" s="12"/>
    </row>
    <row r="72" spans="1:7">
      <c r="A72" s="35" t="s">
        <v>506</v>
      </c>
      <c r="B72" s="8"/>
      <c r="C72" s="8"/>
      <c r="D72" s="8"/>
      <c r="E72" s="9"/>
      <c r="F72" s="9"/>
      <c r="G72" s="15"/>
    </row>
    <row r="73" spans="1:7">
      <c r="A73" s="3" t="s">
        <v>339</v>
      </c>
      <c r="B73" s="7" t="s">
        <v>213</v>
      </c>
      <c r="C73" s="7">
        <v>4.8000000000000007</v>
      </c>
      <c r="D73" s="7" t="str">
        <f>IF($A73="","",IF(INDEX($B$4:$B$7,MATCH($E73,$C$4:$C$7,0)),ROUND($C73*(1-INDEX($B$4:$B$7,MATCH($E73,$C$4:$C$7,0))),2),""))</f>
        <v/>
      </c>
      <c r="E73" s="4">
        <v>60</v>
      </c>
      <c r="F73" s="4" t="s">
        <v>100</v>
      </c>
      <c r="G73" s="12" t="s">
        <v>99</v>
      </c>
    </row>
    <row r="74" spans="1:7">
      <c r="A74" s="5" t="s">
        <v>340</v>
      </c>
      <c r="B74" s="8" t="s">
        <v>220</v>
      </c>
      <c r="C74" s="8">
        <v>6.4</v>
      </c>
      <c r="D74" s="8" t="str">
        <f>IF($A74="","",IF(INDEX($B$4:$B$7,MATCH($E74,$C$4:$C$7,0)),ROUND($C74*(1-INDEX($B$4:$B$7,MATCH($E74,$C$4:$C$7,0))),2),""))</f>
        <v/>
      </c>
      <c r="E74" s="9">
        <v>60</v>
      </c>
      <c r="F74" s="9" t="s">
        <v>100</v>
      </c>
      <c r="G74" s="15" t="s">
        <v>99</v>
      </c>
    </row>
    <row r="75" spans="1:7">
      <c r="A75" s="3" t="s">
        <v>341</v>
      </c>
      <c r="B75" s="7" t="s">
        <v>227</v>
      </c>
      <c r="C75" s="7">
        <v>8</v>
      </c>
      <c r="D75" s="7" t="str">
        <f>IF($A75="","",IF(INDEX($B$4:$B$7,MATCH($E75,$C$4:$C$7,0)),ROUND($C75*(1-INDEX($B$4:$B$7,MATCH($E75,$C$4:$C$7,0))),2),""))</f>
        <v/>
      </c>
      <c r="E75" s="4">
        <v>60</v>
      </c>
      <c r="F75" s="4" t="s">
        <v>100</v>
      </c>
      <c r="G75" s="12" t="s">
        <v>99</v>
      </c>
    </row>
    <row r="76" spans="1:7">
      <c r="A76" s="5" t="s">
        <v>436</v>
      </c>
      <c r="B76" s="8" t="s">
        <v>448</v>
      </c>
      <c r="C76" s="8">
        <v>9.6</v>
      </c>
      <c r="D76" s="8" t="str">
        <f>IF($A76="","",IF(INDEX($B$4:$B$7,MATCH($E76,$C$4:$C$7,0)),ROUND($C76*(1-INDEX($B$4:$B$7,MATCH($E76,$C$4:$C$7,0))),2),""))</f>
        <v/>
      </c>
      <c r="E76" s="9">
        <v>60</v>
      </c>
      <c r="F76" s="9"/>
      <c r="G76" s="15"/>
    </row>
    <row r="77" spans="1:7">
      <c r="A77" s="3" t="s">
        <v>437</v>
      </c>
      <c r="B77" s="7" t="s">
        <v>449</v>
      </c>
      <c r="C77" s="7">
        <v>11.2</v>
      </c>
      <c r="D77" s="4" t="str">
        <f>IF($A77="","",IF(INDEX($B$4:$B$7,MATCH($E77,$C$4:$C$7,0)),ROUND($C77*(1-INDEX($B$4:$B$7,MATCH($E77,$C$4:$C$7,0))),2),""))</f>
        <v/>
      </c>
      <c r="E77" s="4">
        <v>60</v>
      </c>
      <c r="F77" s="4"/>
      <c r="G77" s="12"/>
    </row>
    <row r="78" spans="1:7">
      <c r="A78" s="35" t="s">
        <v>505</v>
      </c>
      <c r="B78" s="8"/>
      <c r="C78" s="8"/>
      <c r="D78" s="8"/>
      <c r="E78" s="9"/>
      <c r="F78" s="9"/>
      <c r="G78" s="15"/>
    </row>
    <row r="79" spans="1:7">
      <c r="A79" s="3" t="s">
        <v>372</v>
      </c>
      <c r="B79" s="7" t="s">
        <v>65</v>
      </c>
      <c r="C79" s="7">
        <v>9</v>
      </c>
      <c r="D79" s="7" t="str">
        <f t="shared" ref="D79:D89" si="1">IF($A79="","",IF(INDEX($B$4:$B$7,MATCH($E79,$C$4:$C$7,0)),ROUND($C79*(1-INDEX($B$4:$B$7,MATCH($E79,$C$4:$C$7,0))),2),""))</f>
        <v/>
      </c>
      <c r="E79" s="4">
        <v>50</v>
      </c>
      <c r="F79" s="4" t="s">
        <v>100</v>
      </c>
      <c r="G79" s="12" t="s">
        <v>99</v>
      </c>
    </row>
    <row r="80" spans="1:7">
      <c r="A80" s="5" t="s">
        <v>382</v>
      </c>
      <c r="B80" s="8" t="s">
        <v>61</v>
      </c>
      <c r="C80" s="8">
        <v>9.3000000000000007</v>
      </c>
      <c r="D80" s="8" t="str">
        <f t="shared" si="1"/>
        <v/>
      </c>
      <c r="E80" s="9">
        <v>50</v>
      </c>
      <c r="F80" s="9" t="s">
        <v>100</v>
      </c>
      <c r="G80" s="15" t="s">
        <v>99</v>
      </c>
    </row>
    <row r="81" spans="1:7">
      <c r="A81" s="3" t="s">
        <v>381</v>
      </c>
      <c r="B81" s="7" t="s">
        <v>63</v>
      </c>
      <c r="C81" s="7">
        <v>9.35</v>
      </c>
      <c r="D81" s="7" t="str">
        <f t="shared" si="1"/>
        <v/>
      </c>
      <c r="E81" s="4">
        <v>50</v>
      </c>
      <c r="F81" s="4" t="s">
        <v>100</v>
      </c>
      <c r="G81" s="12" t="s">
        <v>99</v>
      </c>
    </row>
    <row r="82" spans="1:7">
      <c r="A82" s="5" t="s">
        <v>380</v>
      </c>
      <c r="B82" s="8" t="s">
        <v>66</v>
      </c>
      <c r="C82" s="8">
        <v>10.1</v>
      </c>
      <c r="D82" s="8" t="str">
        <f t="shared" si="1"/>
        <v/>
      </c>
      <c r="E82" s="9">
        <v>50</v>
      </c>
      <c r="F82" s="9" t="s">
        <v>100</v>
      </c>
      <c r="G82" s="15" t="s">
        <v>99</v>
      </c>
    </row>
    <row r="83" spans="1:7">
      <c r="A83" s="3" t="s">
        <v>379</v>
      </c>
      <c r="B83" s="7" t="s">
        <v>67</v>
      </c>
      <c r="C83" s="7">
        <v>12.1</v>
      </c>
      <c r="D83" s="7" t="str">
        <f t="shared" si="1"/>
        <v/>
      </c>
      <c r="E83" s="4">
        <v>50</v>
      </c>
      <c r="F83" s="4" t="s">
        <v>100</v>
      </c>
      <c r="G83" s="12" t="s">
        <v>99</v>
      </c>
    </row>
    <row r="84" spans="1:7">
      <c r="A84" s="5" t="s">
        <v>378</v>
      </c>
      <c r="B84" s="8" t="s">
        <v>68</v>
      </c>
      <c r="C84" s="8">
        <v>16.399999999999999</v>
      </c>
      <c r="D84" s="8" t="str">
        <f t="shared" si="1"/>
        <v/>
      </c>
      <c r="E84" s="9">
        <v>50</v>
      </c>
      <c r="F84" s="9" t="s">
        <v>100</v>
      </c>
      <c r="G84" s="15" t="s">
        <v>99</v>
      </c>
    </row>
    <row r="85" spans="1:7">
      <c r="A85" s="3" t="s">
        <v>377</v>
      </c>
      <c r="B85" s="7" t="s">
        <v>69</v>
      </c>
      <c r="C85" s="7">
        <v>18.399999999999999</v>
      </c>
      <c r="D85" s="7" t="str">
        <f t="shared" si="1"/>
        <v/>
      </c>
      <c r="E85" s="4">
        <v>50</v>
      </c>
      <c r="F85" s="4" t="s">
        <v>100</v>
      </c>
      <c r="G85" s="12" t="s">
        <v>99</v>
      </c>
    </row>
    <row r="86" spans="1:7">
      <c r="A86" s="5" t="s">
        <v>376</v>
      </c>
      <c r="B86" s="8" t="s">
        <v>70</v>
      </c>
      <c r="C86" s="8">
        <v>22.7</v>
      </c>
      <c r="D86" s="8" t="str">
        <f t="shared" si="1"/>
        <v/>
      </c>
      <c r="E86" s="9">
        <v>50</v>
      </c>
      <c r="F86" s="9" t="s">
        <v>100</v>
      </c>
      <c r="G86" s="15" t="s">
        <v>99</v>
      </c>
    </row>
    <row r="87" spans="1:7">
      <c r="A87" s="3" t="s">
        <v>375</v>
      </c>
      <c r="B87" s="7" t="s">
        <v>71</v>
      </c>
      <c r="C87" s="7">
        <v>24.7</v>
      </c>
      <c r="D87" s="7" t="str">
        <f t="shared" si="1"/>
        <v/>
      </c>
      <c r="E87" s="4">
        <v>50</v>
      </c>
      <c r="F87" s="4" t="s">
        <v>100</v>
      </c>
      <c r="G87" s="12" t="s">
        <v>99</v>
      </c>
    </row>
    <row r="88" spans="1:7">
      <c r="A88" s="5" t="s">
        <v>374</v>
      </c>
      <c r="B88" s="8" t="s">
        <v>72</v>
      </c>
      <c r="C88" s="8">
        <v>29</v>
      </c>
      <c r="D88" s="8" t="str">
        <f t="shared" si="1"/>
        <v/>
      </c>
      <c r="E88" s="9">
        <v>50</v>
      </c>
      <c r="F88" s="9" t="s">
        <v>100</v>
      </c>
      <c r="G88" s="15" t="s">
        <v>99</v>
      </c>
    </row>
    <row r="89" spans="1:7">
      <c r="A89" s="3" t="s">
        <v>373</v>
      </c>
      <c r="B89" s="7" t="s">
        <v>73</v>
      </c>
      <c r="C89" s="7">
        <v>31</v>
      </c>
      <c r="D89" s="7" t="str">
        <f t="shared" si="1"/>
        <v/>
      </c>
      <c r="E89" s="4">
        <v>50</v>
      </c>
      <c r="F89" s="4" t="s">
        <v>100</v>
      </c>
      <c r="G89" s="12" t="s">
        <v>99</v>
      </c>
    </row>
    <row r="90" spans="1:7">
      <c r="A90" s="35" t="s">
        <v>504</v>
      </c>
      <c r="B90" s="8"/>
      <c r="C90" s="8"/>
      <c r="D90" s="8"/>
      <c r="E90" s="9"/>
      <c r="F90" s="9"/>
      <c r="G90" s="15"/>
    </row>
    <row r="91" spans="1:7">
      <c r="A91" s="3" t="s">
        <v>372</v>
      </c>
      <c r="B91" s="7" t="s">
        <v>74</v>
      </c>
      <c r="C91" s="7">
        <v>9</v>
      </c>
      <c r="D91" s="7" t="str">
        <f t="shared" ref="D91:D101" si="2">IF($A91="","",IF(INDEX($B$4:$B$7,MATCH($E91,$C$4:$C$7,0)),ROUND($C91*(1-INDEX($B$4:$B$7,MATCH($E91,$C$4:$C$7,0))),2),""))</f>
        <v/>
      </c>
      <c r="E91" s="4">
        <v>50</v>
      </c>
      <c r="F91" s="4" t="s">
        <v>100</v>
      </c>
      <c r="G91" s="12" t="s">
        <v>99</v>
      </c>
    </row>
    <row r="92" spans="1:7">
      <c r="A92" s="5" t="s">
        <v>382</v>
      </c>
      <c r="B92" s="8" t="s">
        <v>75</v>
      </c>
      <c r="C92" s="8">
        <v>9.3000000000000007</v>
      </c>
      <c r="D92" s="8" t="str">
        <f t="shared" si="2"/>
        <v/>
      </c>
      <c r="E92" s="9">
        <v>50</v>
      </c>
      <c r="F92" s="9" t="s">
        <v>100</v>
      </c>
      <c r="G92" s="15" t="s">
        <v>99</v>
      </c>
    </row>
    <row r="93" spans="1:7">
      <c r="A93" s="3" t="s">
        <v>381</v>
      </c>
      <c r="B93" s="7" t="s">
        <v>76</v>
      </c>
      <c r="C93" s="7">
        <v>9.35</v>
      </c>
      <c r="D93" s="7" t="str">
        <f t="shared" si="2"/>
        <v/>
      </c>
      <c r="E93" s="4">
        <v>50</v>
      </c>
      <c r="F93" s="4" t="s">
        <v>100</v>
      </c>
      <c r="G93" s="12" t="s">
        <v>99</v>
      </c>
    </row>
    <row r="94" spans="1:7">
      <c r="A94" s="5" t="s">
        <v>380</v>
      </c>
      <c r="B94" s="8" t="s">
        <v>77</v>
      </c>
      <c r="C94" s="8">
        <v>10.1</v>
      </c>
      <c r="D94" s="8" t="str">
        <f t="shared" si="2"/>
        <v/>
      </c>
      <c r="E94" s="9">
        <v>50</v>
      </c>
      <c r="F94" s="9" t="s">
        <v>100</v>
      </c>
      <c r="G94" s="15" t="s">
        <v>99</v>
      </c>
    </row>
    <row r="95" spans="1:7">
      <c r="A95" s="3" t="s">
        <v>379</v>
      </c>
      <c r="B95" s="7" t="s">
        <v>78</v>
      </c>
      <c r="C95" s="7">
        <v>12.1</v>
      </c>
      <c r="D95" s="7" t="str">
        <f t="shared" si="2"/>
        <v/>
      </c>
      <c r="E95" s="4">
        <v>50</v>
      </c>
      <c r="F95" s="4" t="s">
        <v>100</v>
      </c>
      <c r="G95" s="12" t="s">
        <v>99</v>
      </c>
    </row>
    <row r="96" spans="1:7">
      <c r="A96" s="5" t="s">
        <v>378</v>
      </c>
      <c r="B96" s="8" t="s">
        <v>79</v>
      </c>
      <c r="C96" s="8">
        <v>16.399999999999999</v>
      </c>
      <c r="D96" s="8" t="str">
        <f t="shared" si="2"/>
        <v/>
      </c>
      <c r="E96" s="9">
        <v>50</v>
      </c>
      <c r="F96" s="9" t="s">
        <v>100</v>
      </c>
      <c r="G96" s="15" t="s">
        <v>99</v>
      </c>
    </row>
    <row r="97" spans="1:7">
      <c r="A97" s="3" t="s">
        <v>377</v>
      </c>
      <c r="B97" s="7" t="s">
        <v>80</v>
      </c>
      <c r="C97" s="7">
        <v>18.399999999999999</v>
      </c>
      <c r="D97" s="7" t="str">
        <f t="shared" si="2"/>
        <v/>
      </c>
      <c r="E97" s="4">
        <v>50</v>
      </c>
      <c r="F97" s="4" t="s">
        <v>100</v>
      </c>
      <c r="G97" s="12" t="s">
        <v>99</v>
      </c>
    </row>
    <row r="98" spans="1:7">
      <c r="A98" s="5" t="s">
        <v>376</v>
      </c>
      <c r="B98" s="8" t="s">
        <v>81</v>
      </c>
      <c r="C98" s="8">
        <v>22.7</v>
      </c>
      <c r="D98" s="8" t="str">
        <f t="shared" si="2"/>
        <v/>
      </c>
      <c r="E98" s="9">
        <v>50</v>
      </c>
      <c r="F98" s="9" t="s">
        <v>100</v>
      </c>
      <c r="G98" s="15" t="s">
        <v>99</v>
      </c>
    </row>
    <row r="99" spans="1:7">
      <c r="A99" s="3" t="s">
        <v>375</v>
      </c>
      <c r="B99" s="7" t="s">
        <v>82</v>
      </c>
      <c r="C99" s="7">
        <v>24.7</v>
      </c>
      <c r="D99" s="7" t="str">
        <f t="shared" si="2"/>
        <v/>
      </c>
      <c r="E99" s="4">
        <v>50</v>
      </c>
      <c r="F99" s="4" t="s">
        <v>100</v>
      </c>
      <c r="G99" s="12" t="s">
        <v>99</v>
      </c>
    </row>
    <row r="100" spans="1:7">
      <c r="A100" s="5" t="s">
        <v>374</v>
      </c>
      <c r="B100" s="8" t="s">
        <v>83</v>
      </c>
      <c r="C100" s="8">
        <v>29</v>
      </c>
      <c r="D100" s="8" t="str">
        <f t="shared" si="2"/>
        <v/>
      </c>
      <c r="E100" s="9">
        <v>50</v>
      </c>
      <c r="F100" s="9" t="s">
        <v>100</v>
      </c>
      <c r="G100" s="15" t="s">
        <v>99</v>
      </c>
    </row>
    <row r="101" spans="1:7">
      <c r="A101" s="3" t="s">
        <v>373</v>
      </c>
      <c r="B101" s="7" t="s">
        <v>84</v>
      </c>
      <c r="C101" s="7">
        <v>31</v>
      </c>
      <c r="D101" s="7" t="str">
        <f t="shared" si="2"/>
        <v/>
      </c>
      <c r="E101" s="4">
        <v>50</v>
      </c>
      <c r="F101" s="4" t="s">
        <v>100</v>
      </c>
      <c r="G101" s="12" t="s">
        <v>99</v>
      </c>
    </row>
    <row r="102" spans="1:7">
      <c r="A102" s="35" t="s">
        <v>503</v>
      </c>
      <c r="B102" s="8"/>
      <c r="C102" s="8"/>
      <c r="D102" s="8"/>
      <c r="E102" s="9"/>
      <c r="F102" s="9"/>
      <c r="G102" s="15"/>
    </row>
    <row r="103" spans="1:7">
      <c r="A103" s="3" t="s">
        <v>372</v>
      </c>
      <c r="B103" s="7" t="s">
        <v>85</v>
      </c>
      <c r="C103" s="7">
        <v>9</v>
      </c>
      <c r="D103" s="7" t="str">
        <f t="shared" ref="D103:D113" si="3">IF($A103="","",IF(INDEX($B$4:$B$7,MATCH($E103,$C$4:$C$7,0)),ROUND($C103*(1-INDEX($B$4:$B$7,MATCH($E103,$C$4:$C$7,0))),2),""))</f>
        <v/>
      </c>
      <c r="E103" s="4">
        <v>50</v>
      </c>
      <c r="F103" s="4" t="s">
        <v>100</v>
      </c>
      <c r="G103" s="12" t="s">
        <v>99</v>
      </c>
    </row>
    <row r="104" spans="1:7">
      <c r="A104" s="5" t="s">
        <v>382</v>
      </c>
      <c r="B104" s="8" t="s">
        <v>86</v>
      </c>
      <c r="C104" s="8">
        <v>9.3000000000000007</v>
      </c>
      <c r="D104" s="8" t="str">
        <f t="shared" si="3"/>
        <v/>
      </c>
      <c r="E104" s="9">
        <v>50</v>
      </c>
      <c r="F104" s="9" t="s">
        <v>100</v>
      </c>
      <c r="G104" s="15" t="s">
        <v>99</v>
      </c>
    </row>
    <row r="105" spans="1:7">
      <c r="A105" s="3" t="s">
        <v>381</v>
      </c>
      <c r="B105" s="7" t="s">
        <v>87</v>
      </c>
      <c r="C105" s="7">
        <v>9.35</v>
      </c>
      <c r="D105" s="7" t="str">
        <f t="shared" si="3"/>
        <v/>
      </c>
      <c r="E105" s="4">
        <v>50</v>
      </c>
      <c r="F105" s="4" t="s">
        <v>100</v>
      </c>
      <c r="G105" s="12" t="s">
        <v>99</v>
      </c>
    </row>
    <row r="106" spans="1:7">
      <c r="A106" s="5" t="s">
        <v>380</v>
      </c>
      <c r="B106" s="8" t="s">
        <v>88</v>
      </c>
      <c r="C106" s="8">
        <v>10.1</v>
      </c>
      <c r="D106" s="8" t="str">
        <f t="shared" si="3"/>
        <v/>
      </c>
      <c r="E106" s="9">
        <v>50</v>
      </c>
      <c r="F106" s="9" t="s">
        <v>100</v>
      </c>
      <c r="G106" s="15" t="s">
        <v>99</v>
      </c>
    </row>
    <row r="107" spans="1:7">
      <c r="A107" s="3" t="s">
        <v>379</v>
      </c>
      <c r="B107" s="7" t="s">
        <v>89</v>
      </c>
      <c r="C107" s="7">
        <v>12.1</v>
      </c>
      <c r="D107" s="7" t="str">
        <f t="shared" si="3"/>
        <v/>
      </c>
      <c r="E107" s="4">
        <v>50</v>
      </c>
      <c r="F107" s="4" t="s">
        <v>100</v>
      </c>
      <c r="G107" s="12" t="s">
        <v>99</v>
      </c>
    </row>
    <row r="108" spans="1:7">
      <c r="A108" s="5" t="s">
        <v>378</v>
      </c>
      <c r="B108" s="8" t="s">
        <v>90</v>
      </c>
      <c r="C108" s="8">
        <v>16.399999999999999</v>
      </c>
      <c r="D108" s="8" t="str">
        <f t="shared" si="3"/>
        <v/>
      </c>
      <c r="E108" s="9">
        <v>50</v>
      </c>
      <c r="F108" s="9" t="s">
        <v>100</v>
      </c>
      <c r="G108" s="15" t="s">
        <v>99</v>
      </c>
    </row>
    <row r="109" spans="1:7">
      <c r="A109" s="3" t="s">
        <v>377</v>
      </c>
      <c r="B109" s="7" t="s">
        <v>91</v>
      </c>
      <c r="C109" s="7">
        <v>18.399999999999999</v>
      </c>
      <c r="D109" s="7" t="str">
        <f t="shared" si="3"/>
        <v/>
      </c>
      <c r="E109" s="4">
        <v>50</v>
      </c>
      <c r="F109" s="4" t="s">
        <v>100</v>
      </c>
      <c r="G109" s="12" t="s">
        <v>99</v>
      </c>
    </row>
    <row r="110" spans="1:7">
      <c r="A110" s="5" t="s">
        <v>376</v>
      </c>
      <c r="B110" s="8" t="s">
        <v>92</v>
      </c>
      <c r="C110" s="8">
        <v>22.7</v>
      </c>
      <c r="D110" s="8" t="str">
        <f t="shared" si="3"/>
        <v/>
      </c>
      <c r="E110" s="9">
        <v>50</v>
      </c>
      <c r="F110" s="9" t="s">
        <v>100</v>
      </c>
      <c r="G110" s="15" t="s">
        <v>99</v>
      </c>
    </row>
    <row r="111" spans="1:7">
      <c r="A111" s="3" t="s">
        <v>375</v>
      </c>
      <c r="B111" s="7" t="s">
        <v>93</v>
      </c>
      <c r="C111" s="7">
        <v>24.7</v>
      </c>
      <c r="D111" s="7" t="str">
        <f t="shared" si="3"/>
        <v/>
      </c>
      <c r="E111" s="4">
        <v>50</v>
      </c>
      <c r="F111" s="4" t="s">
        <v>100</v>
      </c>
      <c r="G111" s="12" t="s">
        <v>99</v>
      </c>
    </row>
    <row r="112" spans="1:7">
      <c r="A112" s="5" t="s">
        <v>374</v>
      </c>
      <c r="B112" s="8" t="s">
        <v>94</v>
      </c>
      <c r="C112" s="8">
        <v>29</v>
      </c>
      <c r="D112" s="8" t="str">
        <f t="shared" si="3"/>
        <v/>
      </c>
      <c r="E112" s="9">
        <v>50</v>
      </c>
      <c r="F112" s="9" t="s">
        <v>100</v>
      </c>
      <c r="G112" s="15" t="s">
        <v>99</v>
      </c>
    </row>
    <row r="113" spans="1:7">
      <c r="A113" s="3" t="s">
        <v>373</v>
      </c>
      <c r="B113" s="7" t="s">
        <v>95</v>
      </c>
      <c r="C113" s="7">
        <v>31</v>
      </c>
      <c r="D113" s="7" t="str">
        <f t="shared" si="3"/>
        <v/>
      </c>
      <c r="E113" s="4">
        <v>50</v>
      </c>
      <c r="F113" s="4" t="s">
        <v>100</v>
      </c>
      <c r="G113" s="12" t="s">
        <v>99</v>
      </c>
    </row>
    <row r="114" spans="1:7">
      <c r="A114" s="35" t="s">
        <v>502</v>
      </c>
      <c r="B114" s="8"/>
      <c r="C114" s="8"/>
      <c r="D114" s="8"/>
      <c r="E114" s="9"/>
      <c r="F114" s="9"/>
      <c r="G114" s="15"/>
    </row>
    <row r="115" spans="1:7">
      <c r="A115" s="3" t="s">
        <v>372</v>
      </c>
      <c r="B115" s="7" t="s">
        <v>184</v>
      </c>
      <c r="C115" s="7">
        <v>9.5</v>
      </c>
      <c r="D115" s="7" t="str">
        <f t="shared" ref="D115:D125" si="4">IF($A115="","",IF(INDEX($B$4:$B$7,MATCH($E115,$C$4:$C$7,0)),ROUND($C115*(1-INDEX($B$4:$B$7,MATCH($E115,$C$4:$C$7,0))),2),""))</f>
        <v/>
      </c>
      <c r="E115" s="4">
        <v>50</v>
      </c>
      <c r="F115" s="4" t="s">
        <v>100</v>
      </c>
      <c r="G115" s="12" t="s">
        <v>99</v>
      </c>
    </row>
    <row r="116" spans="1:7">
      <c r="A116" s="5" t="s">
        <v>382</v>
      </c>
      <c r="B116" s="8" t="s">
        <v>185</v>
      </c>
      <c r="C116" s="8">
        <v>9.8000000000000007</v>
      </c>
      <c r="D116" s="8" t="str">
        <f t="shared" si="4"/>
        <v/>
      </c>
      <c r="E116" s="9">
        <v>50</v>
      </c>
      <c r="F116" s="9" t="s">
        <v>100</v>
      </c>
      <c r="G116" s="15" t="s">
        <v>99</v>
      </c>
    </row>
    <row r="117" spans="1:7">
      <c r="A117" s="3" t="s">
        <v>381</v>
      </c>
      <c r="B117" s="7" t="s">
        <v>186</v>
      </c>
      <c r="C117" s="7">
        <v>9.85</v>
      </c>
      <c r="D117" s="7" t="str">
        <f t="shared" si="4"/>
        <v/>
      </c>
      <c r="E117" s="4">
        <v>50</v>
      </c>
      <c r="F117" s="4" t="s">
        <v>100</v>
      </c>
      <c r="G117" s="12" t="s">
        <v>99</v>
      </c>
    </row>
    <row r="118" spans="1:7">
      <c r="A118" s="5" t="s">
        <v>380</v>
      </c>
      <c r="B118" s="8" t="s">
        <v>187</v>
      </c>
      <c r="C118" s="8">
        <v>10.6</v>
      </c>
      <c r="D118" s="8" t="str">
        <f t="shared" si="4"/>
        <v/>
      </c>
      <c r="E118" s="9">
        <v>50</v>
      </c>
      <c r="F118" s="9" t="s">
        <v>100</v>
      </c>
      <c r="G118" s="15" t="s">
        <v>99</v>
      </c>
    </row>
    <row r="119" spans="1:7">
      <c r="A119" s="3" t="s">
        <v>379</v>
      </c>
      <c r="B119" s="7" t="s">
        <v>188</v>
      </c>
      <c r="C119" s="7">
        <v>12.6</v>
      </c>
      <c r="D119" s="7" t="str">
        <f t="shared" si="4"/>
        <v/>
      </c>
      <c r="E119" s="4">
        <v>50</v>
      </c>
      <c r="F119" s="4" t="s">
        <v>100</v>
      </c>
      <c r="G119" s="12" t="s">
        <v>99</v>
      </c>
    </row>
    <row r="120" spans="1:7">
      <c r="A120" s="5" t="s">
        <v>378</v>
      </c>
      <c r="B120" s="8" t="s">
        <v>189</v>
      </c>
      <c r="C120" s="8">
        <v>16.899999999999999</v>
      </c>
      <c r="D120" s="8" t="str">
        <f t="shared" si="4"/>
        <v/>
      </c>
      <c r="E120" s="9">
        <v>50</v>
      </c>
      <c r="F120" s="9" t="s">
        <v>100</v>
      </c>
      <c r="G120" s="15" t="s">
        <v>99</v>
      </c>
    </row>
    <row r="121" spans="1:7">
      <c r="A121" s="3" t="s">
        <v>377</v>
      </c>
      <c r="B121" s="7" t="s">
        <v>190</v>
      </c>
      <c r="C121" s="7">
        <v>18.899999999999999</v>
      </c>
      <c r="D121" s="7" t="str">
        <f t="shared" si="4"/>
        <v/>
      </c>
      <c r="E121" s="4">
        <v>50</v>
      </c>
      <c r="F121" s="4" t="s">
        <v>100</v>
      </c>
      <c r="G121" s="12" t="s">
        <v>99</v>
      </c>
    </row>
    <row r="122" spans="1:7">
      <c r="A122" s="5" t="s">
        <v>376</v>
      </c>
      <c r="B122" s="8" t="s">
        <v>191</v>
      </c>
      <c r="C122" s="8">
        <v>23.2</v>
      </c>
      <c r="D122" s="8" t="str">
        <f t="shared" si="4"/>
        <v/>
      </c>
      <c r="E122" s="9">
        <v>50</v>
      </c>
      <c r="F122" s="9" t="s">
        <v>100</v>
      </c>
      <c r="G122" s="15" t="s">
        <v>99</v>
      </c>
    </row>
    <row r="123" spans="1:7">
      <c r="A123" s="3" t="s">
        <v>375</v>
      </c>
      <c r="B123" s="7" t="s">
        <v>192</v>
      </c>
      <c r="C123" s="7">
        <v>25.2</v>
      </c>
      <c r="D123" s="7" t="str">
        <f t="shared" si="4"/>
        <v/>
      </c>
      <c r="E123" s="4">
        <v>50</v>
      </c>
      <c r="F123" s="4" t="s">
        <v>100</v>
      </c>
      <c r="G123" s="12" t="s">
        <v>99</v>
      </c>
    </row>
    <row r="124" spans="1:7">
      <c r="A124" s="5" t="s">
        <v>374</v>
      </c>
      <c r="B124" s="8" t="s">
        <v>193</v>
      </c>
      <c r="C124" s="8">
        <v>29.5</v>
      </c>
      <c r="D124" s="8" t="str">
        <f t="shared" si="4"/>
        <v/>
      </c>
      <c r="E124" s="9">
        <v>50</v>
      </c>
      <c r="F124" s="9" t="s">
        <v>100</v>
      </c>
      <c r="G124" s="15" t="s">
        <v>99</v>
      </c>
    </row>
    <row r="125" spans="1:7">
      <c r="A125" s="3" t="s">
        <v>396</v>
      </c>
      <c r="B125" s="7" t="s">
        <v>183</v>
      </c>
      <c r="C125" s="7">
        <v>31.5</v>
      </c>
      <c r="D125" s="7" t="str">
        <f t="shared" si="4"/>
        <v/>
      </c>
      <c r="E125" s="4">
        <v>50</v>
      </c>
      <c r="F125" s="4" t="s">
        <v>100</v>
      </c>
      <c r="G125" s="12" t="s">
        <v>99</v>
      </c>
    </row>
    <row r="126" spans="1:7">
      <c r="A126" s="5"/>
      <c r="B126" s="8"/>
      <c r="C126" s="8"/>
      <c r="D126" s="8"/>
      <c r="E126" s="9"/>
      <c r="F126" s="9"/>
      <c r="G126" s="15"/>
    </row>
    <row r="127" spans="1:7">
      <c r="A127" s="3" t="s">
        <v>480</v>
      </c>
      <c r="B127" s="7" t="s">
        <v>481</v>
      </c>
      <c r="C127" s="7">
        <v>19.5</v>
      </c>
      <c r="D127" s="7" t="str">
        <f>IF($A127="","",IF(INDEX($B$4:$B$7,MATCH($E127,$C$4:$C$7,0)),ROUND($C127*(1-INDEX($B$4:$B$7,MATCH($E127,$C$4:$C$7,0))),2),""))</f>
        <v/>
      </c>
      <c r="E127" s="4">
        <v>59</v>
      </c>
      <c r="F127" s="4" t="s">
        <v>100</v>
      </c>
      <c r="G127" s="12" t="s">
        <v>102</v>
      </c>
    </row>
    <row r="128" spans="1:7">
      <c r="A128" s="5" t="s">
        <v>395</v>
      </c>
      <c r="B128" s="8" t="s">
        <v>62</v>
      </c>
      <c r="C128" s="8">
        <v>6.3</v>
      </c>
      <c r="D128" s="8" t="str">
        <f>IF($A128="","",IF(INDEX($B$4:$B$7,MATCH($E128,$C$4:$C$7,0)),ROUND($C128*(1-INDEX($B$4:$B$7,MATCH($E128,$C$4:$C$7,0))),2),""))</f>
        <v/>
      </c>
      <c r="E128" s="9">
        <v>50</v>
      </c>
      <c r="F128" s="9" t="s">
        <v>100</v>
      </c>
      <c r="G128" s="15" t="s">
        <v>99</v>
      </c>
    </row>
    <row r="129" spans="1:7">
      <c r="A129" s="3"/>
      <c r="B129" s="7"/>
      <c r="C129" s="7"/>
      <c r="D129" s="7"/>
      <c r="E129" s="4"/>
      <c r="F129" s="4"/>
      <c r="G129" s="12"/>
    </row>
    <row r="130" spans="1:7">
      <c r="A130" s="35" t="s">
        <v>501</v>
      </c>
      <c r="B130" s="8"/>
      <c r="C130" s="8"/>
      <c r="D130" s="8"/>
      <c r="E130" s="9"/>
      <c r="F130" s="9"/>
      <c r="G130" s="15"/>
    </row>
    <row r="131" spans="1:7">
      <c r="A131" s="3" t="s">
        <v>365</v>
      </c>
      <c r="B131" s="7" t="s">
        <v>320</v>
      </c>
      <c r="C131" s="7">
        <v>7.8</v>
      </c>
      <c r="D131" s="7" t="str">
        <f t="shared" ref="D131:D145" si="5">IF($A131="","",IF(INDEX($B$4:$B$7,MATCH($E131,$C$4:$C$7,0)),ROUND($C131*(1-INDEX($B$4:$B$7,MATCH($E131,$C$4:$C$7,0))),2),""))</f>
        <v/>
      </c>
      <c r="E131" s="4">
        <v>60</v>
      </c>
      <c r="F131" s="4" t="s">
        <v>100</v>
      </c>
      <c r="G131" s="12" t="s">
        <v>99</v>
      </c>
    </row>
    <row r="132" spans="1:7">
      <c r="A132" s="5" t="s">
        <v>364</v>
      </c>
      <c r="B132" s="8" t="s">
        <v>321</v>
      </c>
      <c r="C132" s="8">
        <v>7.8</v>
      </c>
      <c r="D132" s="8" t="str">
        <f t="shared" si="5"/>
        <v/>
      </c>
      <c r="E132" s="9">
        <v>60</v>
      </c>
      <c r="F132" s="9" t="s">
        <v>100</v>
      </c>
      <c r="G132" s="15" t="s">
        <v>99</v>
      </c>
    </row>
    <row r="133" spans="1:7">
      <c r="A133" s="3" t="s">
        <v>344</v>
      </c>
      <c r="B133" s="7" t="s">
        <v>305</v>
      </c>
      <c r="C133" s="7">
        <v>11.9</v>
      </c>
      <c r="D133" s="7" t="str">
        <f t="shared" si="5"/>
        <v/>
      </c>
      <c r="E133" s="4">
        <v>60</v>
      </c>
      <c r="F133" s="4" t="s">
        <v>100</v>
      </c>
      <c r="G133" s="12" t="s">
        <v>99</v>
      </c>
    </row>
    <row r="134" spans="1:7">
      <c r="A134" s="5" t="s">
        <v>357</v>
      </c>
      <c r="B134" s="8" t="s">
        <v>306</v>
      </c>
      <c r="C134" s="8">
        <v>11.9</v>
      </c>
      <c r="D134" s="8" t="str">
        <f t="shared" si="5"/>
        <v/>
      </c>
      <c r="E134" s="9">
        <v>60</v>
      </c>
      <c r="F134" s="9" t="s">
        <v>100</v>
      </c>
      <c r="G134" s="15" t="s">
        <v>99</v>
      </c>
    </row>
    <row r="135" spans="1:7">
      <c r="A135" s="3" t="s">
        <v>358</v>
      </c>
      <c r="B135" s="7" t="s">
        <v>307</v>
      </c>
      <c r="C135" s="7">
        <v>13.2</v>
      </c>
      <c r="D135" s="7" t="str">
        <f t="shared" si="5"/>
        <v/>
      </c>
      <c r="E135" s="4">
        <v>60</v>
      </c>
      <c r="F135" s="4" t="s">
        <v>100</v>
      </c>
      <c r="G135" s="12" t="s">
        <v>99</v>
      </c>
    </row>
    <row r="136" spans="1:7">
      <c r="A136" s="5" t="s">
        <v>363</v>
      </c>
      <c r="B136" s="8" t="s">
        <v>308</v>
      </c>
      <c r="C136" s="8">
        <v>13.8</v>
      </c>
      <c r="D136" s="8" t="str">
        <f t="shared" si="5"/>
        <v/>
      </c>
      <c r="E136" s="9">
        <v>60</v>
      </c>
      <c r="F136" s="9" t="s">
        <v>100</v>
      </c>
      <c r="G136" s="15" t="s">
        <v>99</v>
      </c>
    </row>
    <row r="137" spans="1:7">
      <c r="A137" s="3" t="s">
        <v>359</v>
      </c>
      <c r="B137" s="7" t="s">
        <v>309</v>
      </c>
      <c r="C137" s="7">
        <v>15.4</v>
      </c>
      <c r="D137" s="7" t="str">
        <f t="shared" si="5"/>
        <v/>
      </c>
      <c r="E137" s="4">
        <v>60</v>
      </c>
      <c r="F137" s="4" t="s">
        <v>100</v>
      </c>
      <c r="G137" s="12" t="s">
        <v>99</v>
      </c>
    </row>
    <row r="138" spans="1:7">
      <c r="A138" s="5" t="s">
        <v>360</v>
      </c>
      <c r="B138" s="8" t="s">
        <v>310</v>
      </c>
      <c r="C138" s="8">
        <v>15.9</v>
      </c>
      <c r="D138" s="8" t="str">
        <f t="shared" si="5"/>
        <v/>
      </c>
      <c r="E138" s="9">
        <v>60</v>
      </c>
      <c r="F138" s="9" t="s">
        <v>100</v>
      </c>
      <c r="G138" s="15" t="s">
        <v>99</v>
      </c>
    </row>
    <row r="139" spans="1:7">
      <c r="A139" s="3" t="s">
        <v>361</v>
      </c>
      <c r="B139" s="7" t="s">
        <v>311</v>
      </c>
      <c r="C139" s="7">
        <v>16.5</v>
      </c>
      <c r="D139" s="7" t="str">
        <f t="shared" si="5"/>
        <v/>
      </c>
      <c r="E139" s="4">
        <v>60</v>
      </c>
      <c r="F139" s="4" t="s">
        <v>100</v>
      </c>
      <c r="G139" s="12" t="s">
        <v>99</v>
      </c>
    </row>
    <row r="140" spans="1:7">
      <c r="A140" s="5" t="s">
        <v>362</v>
      </c>
      <c r="B140" s="8" t="s">
        <v>312</v>
      </c>
      <c r="C140" s="8">
        <v>19.7</v>
      </c>
      <c r="D140" s="8" t="str">
        <f t="shared" si="5"/>
        <v/>
      </c>
      <c r="E140" s="9">
        <v>60</v>
      </c>
      <c r="F140" s="9" t="s">
        <v>100</v>
      </c>
      <c r="G140" s="15" t="s">
        <v>99</v>
      </c>
    </row>
    <row r="141" spans="1:7">
      <c r="A141" s="3" t="s">
        <v>366</v>
      </c>
      <c r="B141" s="7" t="s">
        <v>313</v>
      </c>
      <c r="C141" s="7">
        <v>20.299999999999997</v>
      </c>
      <c r="D141" s="7" t="str">
        <f t="shared" si="5"/>
        <v/>
      </c>
      <c r="E141" s="4">
        <v>60</v>
      </c>
      <c r="F141" s="4" t="s">
        <v>100</v>
      </c>
      <c r="G141" s="12" t="s">
        <v>99</v>
      </c>
    </row>
    <row r="142" spans="1:7">
      <c r="A142" s="5" t="s">
        <v>367</v>
      </c>
      <c r="B142" s="8" t="s">
        <v>314</v>
      </c>
      <c r="C142" s="8">
        <v>21.9</v>
      </c>
      <c r="D142" s="8" t="str">
        <f t="shared" si="5"/>
        <v/>
      </c>
      <c r="E142" s="9">
        <v>60</v>
      </c>
      <c r="F142" s="9" t="s">
        <v>100</v>
      </c>
      <c r="G142" s="15" t="s">
        <v>99</v>
      </c>
    </row>
    <row r="143" spans="1:7">
      <c r="A143" s="3" t="s">
        <v>368</v>
      </c>
      <c r="B143" s="7" t="s">
        <v>315</v>
      </c>
      <c r="C143" s="7">
        <v>22.4</v>
      </c>
      <c r="D143" s="7" t="str">
        <f t="shared" si="5"/>
        <v/>
      </c>
      <c r="E143" s="4">
        <v>60</v>
      </c>
      <c r="F143" s="4" t="s">
        <v>100</v>
      </c>
      <c r="G143" s="12" t="s">
        <v>99</v>
      </c>
    </row>
    <row r="144" spans="1:7">
      <c r="A144" s="5" t="s">
        <v>369</v>
      </c>
      <c r="B144" s="8" t="s">
        <v>316</v>
      </c>
      <c r="C144" s="8">
        <v>23</v>
      </c>
      <c r="D144" s="8" t="str">
        <f t="shared" si="5"/>
        <v/>
      </c>
      <c r="E144" s="9">
        <v>60</v>
      </c>
      <c r="F144" s="9" t="s">
        <v>100</v>
      </c>
      <c r="G144" s="15" t="s">
        <v>99</v>
      </c>
    </row>
    <row r="145" spans="1:7">
      <c r="A145" s="3" t="s">
        <v>370</v>
      </c>
      <c r="B145" s="7" t="s">
        <v>317</v>
      </c>
      <c r="C145" s="7">
        <v>26.700000000000003</v>
      </c>
      <c r="D145" s="7" t="str">
        <f t="shared" si="5"/>
        <v/>
      </c>
      <c r="E145" s="4">
        <v>60</v>
      </c>
      <c r="F145" s="4" t="s">
        <v>100</v>
      </c>
      <c r="G145" s="12" t="s">
        <v>99</v>
      </c>
    </row>
    <row r="146" spans="1:7">
      <c r="A146" s="35" t="s">
        <v>500</v>
      </c>
      <c r="B146" s="8"/>
      <c r="C146" s="8"/>
      <c r="D146" s="8"/>
      <c r="E146" s="9"/>
      <c r="F146" s="9"/>
      <c r="G146" s="15"/>
    </row>
    <row r="147" spans="1:7">
      <c r="A147" s="3" t="s">
        <v>365</v>
      </c>
      <c r="B147" s="7" t="s">
        <v>290</v>
      </c>
      <c r="C147" s="7">
        <v>7.8</v>
      </c>
      <c r="D147" s="7" t="str">
        <f t="shared" ref="D147:D161" si="6">IF($A147="","",IF(INDEX($B$4:$B$7,MATCH($E147,$C$4:$C$7,0)),ROUND($C147*(1-INDEX($B$4:$B$7,MATCH($E147,$C$4:$C$7,0))),2),""))</f>
        <v/>
      </c>
      <c r="E147" s="4">
        <v>60</v>
      </c>
      <c r="F147" s="4" t="s">
        <v>100</v>
      </c>
      <c r="G147" s="12" t="s">
        <v>99</v>
      </c>
    </row>
    <row r="148" spans="1:7">
      <c r="A148" s="5" t="s">
        <v>364</v>
      </c>
      <c r="B148" s="8" t="s">
        <v>291</v>
      </c>
      <c r="C148" s="8">
        <v>7.8</v>
      </c>
      <c r="D148" s="8" t="str">
        <f t="shared" si="6"/>
        <v/>
      </c>
      <c r="E148" s="9">
        <v>60</v>
      </c>
      <c r="F148" s="9" t="s">
        <v>100</v>
      </c>
      <c r="G148" s="15" t="s">
        <v>99</v>
      </c>
    </row>
    <row r="149" spans="1:7">
      <c r="A149" s="3" t="s">
        <v>344</v>
      </c>
      <c r="B149" s="7" t="s">
        <v>292</v>
      </c>
      <c r="C149" s="7">
        <v>11.9</v>
      </c>
      <c r="D149" s="7" t="str">
        <f t="shared" si="6"/>
        <v/>
      </c>
      <c r="E149" s="4">
        <v>60</v>
      </c>
      <c r="F149" s="4" t="s">
        <v>100</v>
      </c>
      <c r="G149" s="12" t="s">
        <v>99</v>
      </c>
    </row>
    <row r="150" spans="1:7">
      <c r="A150" s="5" t="s">
        <v>357</v>
      </c>
      <c r="B150" s="8" t="s">
        <v>293</v>
      </c>
      <c r="C150" s="8">
        <v>11.9</v>
      </c>
      <c r="D150" s="8" t="str">
        <f t="shared" si="6"/>
        <v/>
      </c>
      <c r="E150" s="9">
        <v>60</v>
      </c>
      <c r="F150" s="9" t="s">
        <v>100</v>
      </c>
      <c r="G150" s="15" t="s">
        <v>99</v>
      </c>
    </row>
    <row r="151" spans="1:7">
      <c r="A151" s="3" t="s">
        <v>358</v>
      </c>
      <c r="B151" s="7" t="s">
        <v>294</v>
      </c>
      <c r="C151" s="7">
        <v>13.2</v>
      </c>
      <c r="D151" s="7" t="str">
        <f t="shared" si="6"/>
        <v/>
      </c>
      <c r="E151" s="4">
        <v>60</v>
      </c>
      <c r="F151" s="4" t="s">
        <v>100</v>
      </c>
      <c r="G151" s="12" t="s">
        <v>99</v>
      </c>
    </row>
    <row r="152" spans="1:7">
      <c r="A152" s="5" t="s">
        <v>363</v>
      </c>
      <c r="B152" s="8" t="s">
        <v>295</v>
      </c>
      <c r="C152" s="8">
        <v>13.8</v>
      </c>
      <c r="D152" s="8" t="str">
        <f t="shared" si="6"/>
        <v/>
      </c>
      <c r="E152" s="9">
        <v>60</v>
      </c>
      <c r="F152" s="9" t="s">
        <v>100</v>
      </c>
      <c r="G152" s="15" t="s">
        <v>99</v>
      </c>
    </row>
    <row r="153" spans="1:7">
      <c r="A153" s="3" t="s">
        <v>359</v>
      </c>
      <c r="B153" s="7" t="s">
        <v>296</v>
      </c>
      <c r="C153" s="7">
        <v>15.4</v>
      </c>
      <c r="D153" s="7" t="str">
        <f t="shared" si="6"/>
        <v/>
      </c>
      <c r="E153" s="4">
        <v>60</v>
      </c>
      <c r="F153" s="4" t="s">
        <v>100</v>
      </c>
      <c r="G153" s="12" t="s">
        <v>99</v>
      </c>
    </row>
    <row r="154" spans="1:7">
      <c r="A154" s="5" t="s">
        <v>360</v>
      </c>
      <c r="B154" s="8" t="s">
        <v>297</v>
      </c>
      <c r="C154" s="8">
        <v>15.9</v>
      </c>
      <c r="D154" s="8" t="str">
        <f t="shared" si="6"/>
        <v/>
      </c>
      <c r="E154" s="9">
        <v>60</v>
      </c>
      <c r="F154" s="9" t="s">
        <v>100</v>
      </c>
      <c r="G154" s="15" t="s">
        <v>99</v>
      </c>
    </row>
    <row r="155" spans="1:7">
      <c r="A155" s="3" t="s">
        <v>361</v>
      </c>
      <c r="B155" s="7" t="s">
        <v>298</v>
      </c>
      <c r="C155" s="7">
        <v>16.5</v>
      </c>
      <c r="D155" s="7" t="str">
        <f t="shared" si="6"/>
        <v/>
      </c>
      <c r="E155" s="4">
        <v>60</v>
      </c>
      <c r="F155" s="4" t="s">
        <v>100</v>
      </c>
      <c r="G155" s="12" t="s">
        <v>99</v>
      </c>
    </row>
    <row r="156" spans="1:7">
      <c r="A156" s="5" t="s">
        <v>362</v>
      </c>
      <c r="B156" s="8" t="s">
        <v>299</v>
      </c>
      <c r="C156" s="8">
        <v>19.7</v>
      </c>
      <c r="D156" s="8" t="str">
        <f t="shared" si="6"/>
        <v/>
      </c>
      <c r="E156" s="9">
        <v>60</v>
      </c>
      <c r="F156" s="9" t="s">
        <v>100</v>
      </c>
      <c r="G156" s="15" t="s">
        <v>99</v>
      </c>
    </row>
    <row r="157" spans="1:7">
      <c r="A157" s="3" t="s">
        <v>366</v>
      </c>
      <c r="B157" s="7" t="s">
        <v>300</v>
      </c>
      <c r="C157" s="7">
        <v>20.299999999999997</v>
      </c>
      <c r="D157" s="7" t="str">
        <f t="shared" si="6"/>
        <v/>
      </c>
      <c r="E157" s="4">
        <v>60</v>
      </c>
      <c r="F157" s="4" t="s">
        <v>100</v>
      </c>
      <c r="G157" s="12" t="s">
        <v>99</v>
      </c>
    </row>
    <row r="158" spans="1:7">
      <c r="A158" s="5" t="s">
        <v>367</v>
      </c>
      <c r="B158" s="8" t="s">
        <v>301</v>
      </c>
      <c r="C158" s="8">
        <v>21.9</v>
      </c>
      <c r="D158" s="8" t="str">
        <f t="shared" si="6"/>
        <v/>
      </c>
      <c r="E158" s="9">
        <v>60</v>
      </c>
      <c r="F158" s="9" t="s">
        <v>100</v>
      </c>
      <c r="G158" s="15" t="s">
        <v>99</v>
      </c>
    </row>
    <row r="159" spans="1:7">
      <c r="A159" s="3" t="s">
        <v>368</v>
      </c>
      <c r="B159" s="7" t="s">
        <v>302</v>
      </c>
      <c r="C159" s="7">
        <v>22.4</v>
      </c>
      <c r="D159" s="7" t="str">
        <f t="shared" si="6"/>
        <v/>
      </c>
      <c r="E159" s="4">
        <v>60</v>
      </c>
      <c r="F159" s="4" t="s">
        <v>100</v>
      </c>
      <c r="G159" s="12" t="s">
        <v>99</v>
      </c>
    </row>
    <row r="160" spans="1:7">
      <c r="A160" s="5" t="s">
        <v>369</v>
      </c>
      <c r="B160" s="8" t="s">
        <v>303</v>
      </c>
      <c r="C160" s="8">
        <v>23</v>
      </c>
      <c r="D160" s="8" t="str">
        <f t="shared" si="6"/>
        <v/>
      </c>
      <c r="E160" s="9">
        <v>60</v>
      </c>
      <c r="F160" s="9" t="s">
        <v>100</v>
      </c>
      <c r="G160" s="15" t="s">
        <v>99</v>
      </c>
    </row>
    <row r="161" spans="1:7">
      <c r="A161" s="3" t="s">
        <v>370</v>
      </c>
      <c r="B161" s="7" t="s">
        <v>304</v>
      </c>
      <c r="C161" s="7">
        <v>26.700000000000003</v>
      </c>
      <c r="D161" s="7" t="str">
        <f t="shared" si="6"/>
        <v/>
      </c>
      <c r="E161" s="4">
        <v>60</v>
      </c>
      <c r="F161" s="4" t="s">
        <v>100</v>
      </c>
      <c r="G161" s="12" t="s">
        <v>99</v>
      </c>
    </row>
    <row r="162" spans="1:7">
      <c r="A162" s="35" t="s">
        <v>499</v>
      </c>
      <c r="B162" s="8"/>
      <c r="C162" s="8"/>
      <c r="D162" s="8"/>
      <c r="E162" s="9"/>
      <c r="F162" s="9"/>
      <c r="G162" s="15"/>
    </row>
    <row r="163" spans="1:7">
      <c r="A163" s="3" t="s">
        <v>365</v>
      </c>
      <c r="B163" s="7" t="s">
        <v>261</v>
      </c>
      <c r="C163" s="7">
        <v>7.3</v>
      </c>
      <c r="D163" s="7" t="str">
        <f t="shared" ref="D163:D177" si="7">IF($A163="","",IF(INDEX($B$4:$B$7,MATCH($E163,$C$4:$C$7,0)),ROUND($C163*(1-INDEX($B$4:$B$7,MATCH($E163,$C$4:$C$7,0))),2),""))</f>
        <v/>
      </c>
      <c r="E163" s="4">
        <v>60</v>
      </c>
      <c r="F163" s="4" t="s">
        <v>100</v>
      </c>
      <c r="G163" s="12" t="s">
        <v>99</v>
      </c>
    </row>
    <row r="164" spans="1:7">
      <c r="A164" s="5" t="s">
        <v>364</v>
      </c>
      <c r="B164" s="8" t="s">
        <v>262</v>
      </c>
      <c r="C164" s="8">
        <v>7.3</v>
      </c>
      <c r="D164" s="8" t="str">
        <f t="shared" si="7"/>
        <v/>
      </c>
      <c r="E164" s="9">
        <v>60</v>
      </c>
      <c r="F164" s="9" t="s">
        <v>100</v>
      </c>
      <c r="G164" s="15" t="s">
        <v>99</v>
      </c>
    </row>
    <row r="165" spans="1:7">
      <c r="A165" s="3" t="s">
        <v>344</v>
      </c>
      <c r="B165" s="7" t="s">
        <v>106</v>
      </c>
      <c r="C165" s="7">
        <v>11.4</v>
      </c>
      <c r="D165" s="7" t="str">
        <f t="shared" si="7"/>
        <v/>
      </c>
      <c r="E165" s="4">
        <v>60</v>
      </c>
      <c r="F165" s="4" t="s">
        <v>100</v>
      </c>
      <c r="G165" s="12" t="s">
        <v>99</v>
      </c>
    </row>
    <row r="166" spans="1:7">
      <c r="A166" s="5" t="s">
        <v>357</v>
      </c>
      <c r="B166" s="8" t="s">
        <v>107</v>
      </c>
      <c r="C166" s="8">
        <v>11.4</v>
      </c>
      <c r="D166" s="8" t="str">
        <f t="shared" si="7"/>
        <v/>
      </c>
      <c r="E166" s="9">
        <v>60</v>
      </c>
      <c r="F166" s="9" t="s">
        <v>100</v>
      </c>
      <c r="G166" s="15" t="s">
        <v>99</v>
      </c>
    </row>
    <row r="167" spans="1:7">
      <c r="A167" s="3" t="s">
        <v>358</v>
      </c>
      <c r="B167" s="7" t="s">
        <v>108</v>
      </c>
      <c r="C167" s="7">
        <v>12.7</v>
      </c>
      <c r="D167" s="7" t="str">
        <f t="shared" si="7"/>
        <v/>
      </c>
      <c r="E167" s="4">
        <v>60</v>
      </c>
      <c r="F167" s="4" t="s">
        <v>100</v>
      </c>
      <c r="G167" s="12" t="s">
        <v>99</v>
      </c>
    </row>
    <row r="168" spans="1:7">
      <c r="A168" s="5" t="s">
        <v>363</v>
      </c>
      <c r="B168" s="8" t="s">
        <v>109</v>
      </c>
      <c r="C168" s="8">
        <v>13.3</v>
      </c>
      <c r="D168" s="8" t="str">
        <f t="shared" si="7"/>
        <v/>
      </c>
      <c r="E168" s="9">
        <v>60</v>
      </c>
      <c r="F168" s="9" t="s">
        <v>100</v>
      </c>
      <c r="G168" s="15" t="s">
        <v>99</v>
      </c>
    </row>
    <row r="169" spans="1:7">
      <c r="A169" s="3" t="s">
        <v>359</v>
      </c>
      <c r="B169" s="7" t="s">
        <v>110</v>
      </c>
      <c r="C169" s="7">
        <v>14.9</v>
      </c>
      <c r="D169" s="7" t="str">
        <f t="shared" si="7"/>
        <v/>
      </c>
      <c r="E169" s="4">
        <v>60</v>
      </c>
      <c r="F169" s="4" t="s">
        <v>100</v>
      </c>
      <c r="G169" s="12" t="s">
        <v>99</v>
      </c>
    </row>
    <row r="170" spans="1:7">
      <c r="A170" s="5" t="s">
        <v>360</v>
      </c>
      <c r="B170" s="8" t="s">
        <v>111</v>
      </c>
      <c r="C170" s="8">
        <v>15.4</v>
      </c>
      <c r="D170" s="8" t="str">
        <f t="shared" si="7"/>
        <v/>
      </c>
      <c r="E170" s="9">
        <v>60</v>
      </c>
      <c r="F170" s="9" t="s">
        <v>100</v>
      </c>
      <c r="G170" s="15" t="s">
        <v>99</v>
      </c>
    </row>
    <row r="171" spans="1:7">
      <c r="A171" s="3" t="s">
        <v>361</v>
      </c>
      <c r="B171" s="7" t="s">
        <v>112</v>
      </c>
      <c r="C171" s="7">
        <v>16</v>
      </c>
      <c r="D171" s="7" t="str">
        <f t="shared" si="7"/>
        <v/>
      </c>
      <c r="E171" s="4">
        <v>60</v>
      </c>
      <c r="F171" s="4" t="s">
        <v>100</v>
      </c>
      <c r="G171" s="12" t="s">
        <v>99</v>
      </c>
    </row>
    <row r="172" spans="1:7">
      <c r="A172" s="5" t="s">
        <v>362</v>
      </c>
      <c r="B172" s="8" t="s">
        <v>113</v>
      </c>
      <c r="C172" s="8">
        <v>19.2</v>
      </c>
      <c r="D172" s="8" t="str">
        <f t="shared" si="7"/>
        <v/>
      </c>
      <c r="E172" s="9">
        <v>60</v>
      </c>
      <c r="F172" s="9" t="s">
        <v>100</v>
      </c>
      <c r="G172" s="15" t="s">
        <v>99</v>
      </c>
    </row>
    <row r="173" spans="1:7">
      <c r="A173" s="3" t="s">
        <v>366</v>
      </c>
      <c r="B173" s="7" t="s">
        <v>114</v>
      </c>
      <c r="C173" s="7">
        <v>19.799999999999997</v>
      </c>
      <c r="D173" s="7" t="str">
        <f t="shared" si="7"/>
        <v/>
      </c>
      <c r="E173" s="4">
        <v>60</v>
      </c>
      <c r="F173" s="4" t="s">
        <v>100</v>
      </c>
      <c r="G173" s="12" t="s">
        <v>99</v>
      </c>
    </row>
    <row r="174" spans="1:7">
      <c r="A174" s="5" t="s">
        <v>367</v>
      </c>
      <c r="B174" s="8" t="s">
        <v>115</v>
      </c>
      <c r="C174" s="8">
        <v>21.4</v>
      </c>
      <c r="D174" s="8" t="str">
        <f t="shared" si="7"/>
        <v/>
      </c>
      <c r="E174" s="9">
        <v>60</v>
      </c>
      <c r="F174" s="9" t="s">
        <v>100</v>
      </c>
      <c r="G174" s="15" t="s">
        <v>99</v>
      </c>
    </row>
    <row r="175" spans="1:7">
      <c r="A175" s="3" t="s">
        <v>368</v>
      </c>
      <c r="B175" s="7" t="s">
        <v>116</v>
      </c>
      <c r="C175" s="7">
        <v>21.9</v>
      </c>
      <c r="D175" s="7" t="str">
        <f t="shared" si="7"/>
        <v/>
      </c>
      <c r="E175" s="4">
        <v>60</v>
      </c>
      <c r="F175" s="4" t="s">
        <v>100</v>
      </c>
      <c r="G175" s="12" t="s">
        <v>99</v>
      </c>
    </row>
    <row r="176" spans="1:7">
      <c r="A176" s="5" t="s">
        <v>369</v>
      </c>
      <c r="B176" s="8" t="s">
        <v>117</v>
      </c>
      <c r="C176" s="8">
        <v>22.5</v>
      </c>
      <c r="D176" s="8" t="str">
        <f t="shared" si="7"/>
        <v/>
      </c>
      <c r="E176" s="9">
        <v>60</v>
      </c>
      <c r="F176" s="9" t="s">
        <v>100</v>
      </c>
      <c r="G176" s="15" t="s">
        <v>99</v>
      </c>
    </row>
    <row r="177" spans="1:7">
      <c r="A177" s="3" t="s">
        <v>370</v>
      </c>
      <c r="B177" s="7" t="s">
        <v>258</v>
      </c>
      <c r="C177" s="7">
        <v>26.200000000000003</v>
      </c>
      <c r="D177" s="7" t="str">
        <f t="shared" si="7"/>
        <v/>
      </c>
      <c r="E177" s="4">
        <v>60</v>
      </c>
      <c r="F177" s="4" t="s">
        <v>100</v>
      </c>
      <c r="G177" s="12" t="s">
        <v>99</v>
      </c>
    </row>
    <row r="178" spans="1:7">
      <c r="A178" s="35" t="s">
        <v>498</v>
      </c>
      <c r="B178" s="8"/>
      <c r="C178" s="8"/>
      <c r="D178" s="8"/>
      <c r="E178" s="9"/>
      <c r="F178" s="9"/>
      <c r="G178" s="15"/>
    </row>
    <row r="179" spans="1:7">
      <c r="A179" s="3" t="s">
        <v>365</v>
      </c>
      <c r="B179" s="7" t="s">
        <v>263</v>
      </c>
      <c r="C179" s="7">
        <v>7.3</v>
      </c>
      <c r="D179" s="7" t="str">
        <f t="shared" ref="D179:D193" si="8">IF($A179="","",IF(INDEX($B$4:$B$7,MATCH($E179,$C$4:$C$7,0)),ROUND($C179*(1-INDEX($B$4:$B$7,MATCH($E179,$C$4:$C$7,0))),2),""))</f>
        <v/>
      </c>
      <c r="E179" s="4">
        <v>60</v>
      </c>
      <c r="F179" s="4" t="s">
        <v>100</v>
      </c>
      <c r="G179" s="12" t="s">
        <v>99</v>
      </c>
    </row>
    <row r="180" spans="1:7">
      <c r="A180" s="5" t="s">
        <v>364</v>
      </c>
      <c r="B180" s="8" t="s">
        <v>264</v>
      </c>
      <c r="C180" s="8">
        <v>7.3</v>
      </c>
      <c r="D180" s="8" t="str">
        <f t="shared" si="8"/>
        <v/>
      </c>
      <c r="E180" s="9">
        <v>60</v>
      </c>
      <c r="F180" s="9" t="s">
        <v>100</v>
      </c>
      <c r="G180" s="15" t="s">
        <v>99</v>
      </c>
    </row>
    <row r="181" spans="1:7">
      <c r="A181" s="3" t="s">
        <v>344</v>
      </c>
      <c r="B181" s="7" t="s">
        <v>105</v>
      </c>
      <c r="C181" s="7">
        <v>11.4</v>
      </c>
      <c r="D181" s="7" t="str">
        <f t="shared" si="8"/>
        <v/>
      </c>
      <c r="E181" s="4">
        <v>60</v>
      </c>
      <c r="F181" s="4" t="s">
        <v>100</v>
      </c>
      <c r="G181" s="12" t="s">
        <v>99</v>
      </c>
    </row>
    <row r="182" spans="1:7">
      <c r="A182" s="5" t="s">
        <v>357</v>
      </c>
      <c r="B182" s="8" t="s">
        <v>118</v>
      </c>
      <c r="C182" s="8">
        <v>11.4</v>
      </c>
      <c r="D182" s="8" t="str">
        <f t="shared" si="8"/>
        <v/>
      </c>
      <c r="E182" s="9">
        <v>60</v>
      </c>
      <c r="F182" s="9" t="s">
        <v>100</v>
      </c>
      <c r="G182" s="15" t="s">
        <v>99</v>
      </c>
    </row>
    <row r="183" spans="1:7">
      <c r="A183" s="3" t="s">
        <v>358</v>
      </c>
      <c r="B183" s="7" t="s">
        <v>119</v>
      </c>
      <c r="C183" s="7">
        <v>12.7</v>
      </c>
      <c r="D183" s="7" t="str">
        <f t="shared" si="8"/>
        <v/>
      </c>
      <c r="E183" s="4">
        <v>60</v>
      </c>
      <c r="F183" s="4" t="s">
        <v>100</v>
      </c>
      <c r="G183" s="12" t="s">
        <v>99</v>
      </c>
    </row>
    <row r="184" spans="1:7">
      <c r="A184" s="5" t="s">
        <v>363</v>
      </c>
      <c r="B184" s="8" t="s">
        <v>120</v>
      </c>
      <c r="C184" s="8">
        <v>13.3</v>
      </c>
      <c r="D184" s="8" t="str">
        <f t="shared" si="8"/>
        <v/>
      </c>
      <c r="E184" s="9">
        <v>60</v>
      </c>
      <c r="F184" s="9" t="s">
        <v>100</v>
      </c>
      <c r="G184" s="15" t="s">
        <v>99</v>
      </c>
    </row>
    <row r="185" spans="1:7">
      <c r="A185" s="3" t="s">
        <v>359</v>
      </c>
      <c r="B185" s="7" t="s">
        <v>121</v>
      </c>
      <c r="C185" s="7">
        <v>14.9</v>
      </c>
      <c r="D185" s="7" t="str">
        <f t="shared" si="8"/>
        <v/>
      </c>
      <c r="E185" s="4">
        <v>60</v>
      </c>
      <c r="F185" s="4" t="s">
        <v>100</v>
      </c>
      <c r="G185" s="12" t="s">
        <v>99</v>
      </c>
    </row>
    <row r="186" spans="1:7">
      <c r="A186" s="5" t="s">
        <v>360</v>
      </c>
      <c r="B186" s="8" t="s">
        <v>122</v>
      </c>
      <c r="C186" s="8">
        <v>15.4</v>
      </c>
      <c r="D186" s="8" t="str">
        <f t="shared" si="8"/>
        <v/>
      </c>
      <c r="E186" s="9">
        <v>60</v>
      </c>
      <c r="F186" s="9" t="s">
        <v>100</v>
      </c>
      <c r="G186" s="15" t="s">
        <v>99</v>
      </c>
    </row>
    <row r="187" spans="1:7">
      <c r="A187" s="3" t="s">
        <v>361</v>
      </c>
      <c r="B187" s="7" t="s">
        <v>123</v>
      </c>
      <c r="C187" s="7">
        <v>16</v>
      </c>
      <c r="D187" s="7" t="str">
        <f t="shared" si="8"/>
        <v/>
      </c>
      <c r="E187" s="4">
        <v>60</v>
      </c>
      <c r="F187" s="4" t="s">
        <v>100</v>
      </c>
      <c r="G187" s="12" t="s">
        <v>99</v>
      </c>
    </row>
    <row r="188" spans="1:7">
      <c r="A188" s="5" t="s">
        <v>362</v>
      </c>
      <c r="B188" s="8" t="s">
        <v>124</v>
      </c>
      <c r="C188" s="8">
        <v>19.2</v>
      </c>
      <c r="D188" s="8" t="str">
        <f t="shared" si="8"/>
        <v/>
      </c>
      <c r="E188" s="9">
        <v>60</v>
      </c>
      <c r="F188" s="9" t="s">
        <v>100</v>
      </c>
      <c r="G188" s="15" t="s">
        <v>99</v>
      </c>
    </row>
    <row r="189" spans="1:7">
      <c r="A189" s="3" t="s">
        <v>366</v>
      </c>
      <c r="B189" s="7" t="s">
        <v>125</v>
      </c>
      <c r="C189" s="7">
        <v>19.799999999999997</v>
      </c>
      <c r="D189" s="7" t="str">
        <f t="shared" si="8"/>
        <v/>
      </c>
      <c r="E189" s="4">
        <v>60</v>
      </c>
      <c r="F189" s="4" t="s">
        <v>100</v>
      </c>
      <c r="G189" s="12" t="s">
        <v>99</v>
      </c>
    </row>
    <row r="190" spans="1:7">
      <c r="A190" s="5" t="s">
        <v>367</v>
      </c>
      <c r="B190" s="8" t="s">
        <v>126</v>
      </c>
      <c r="C190" s="8">
        <v>21.4</v>
      </c>
      <c r="D190" s="8" t="str">
        <f t="shared" si="8"/>
        <v/>
      </c>
      <c r="E190" s="9">
        <v>60</v>
      </c>
      <c r="F190" s="9" t="s">
        <v>100</v>
      </c>
      <c r="G190" s="15" t="s">
        <v>99</v>
      </c>
    </row>
    <row r="191" spans="1:7">
      <c r="A191" s="3" t="s">
        <v>368</v>
      </c>
      <c r="B191" s="7" t="s">
        <v>127</v>
      </c>
      <c r="C191" s="7">
        <v>21.9</v>
      </c>
      <c r="D191" s="7" t="str">
        <f t="shared" si="8"/>
        <v/>
      </c>
      <c r="E191" s="4">
        <v>60</v>
      </c>
      <c r="F191" s="4" t="s">
        <v>100</v>
      </c>
      <c r="G191" s="12" t="s">
        <v>99</v>
      </c>
    </row>
    <row r="192" spans="1:7">
      <c r="A192" s="5" t="s">
        <v>369</v>
      </c>
      <c r="B192" s="8" t="s">
        <v>128</v>
      </c>
      <c r="C192" s="8">
        <v>22.5</v>
      </c>
      <c r="D192" s="8" t="str">
        <f t="shared" si="8"/>
        <v/>
      </c>
      <c r="E192" s="9">
        <v>60</v>
      </c>
      <c r="F192" s="9" t="s">
        <v>100</v>
      </c>
      <c r="G192" s="15" t="s">
        <v>99</v>
      </c>
    </row>
    <row r="193" spans="1:7">
      <c r="A193" s="3" t="s">
        <v>370</v>
      </c>
      <c r="B193" s="7" t="s">
        <v>129</v>
      </c>
      <c r="C193" s="7">
        <v>26.200000000000003</v>
      </c>
      <c r="D193" s="7" t="str">
        <f t="shared" si="8"/>
        <v/>
      </c>
      <c r="E193" s="4">
        <v>60</v>
      </c>
      <c r="F193" s="4" t="s">
        <v>100</v>
      </c>
      <c r="G193" s="12" t="s">
        <v>99</v>
      </c>
    </row>
    <row r="194" spans="1:7">
      <c r="A194" s="35" t="s">
        <v>497</v>
      </c>
      <c r="B194" s="8"/>
      <c r="C194" s="8"/>
      <c r="D194" s="8"/>
      <c r="E194" s="9"/>
      <c r="F194" s="9"/>
      <c r="G194" s="15"/>
    </row>
    <row r="195" spans="1:7">
      <c r="A195" s="3" t="s">
        <v>365</v>
      </c>
      <c r="B195" s="7" t="s">
        <v>265</v>
      </c>
      <c r="C195" s="7">
        <v>7.3</v>
      </c>
      <c r="D195" s="7" t="str">
        <f t="shared" ref="D195:D209" si="9">IF($A195="","",IF(INDEX($B$4:$B$7,MATCH($E195,$C$4:$C$7,0)),ROUND($C195*(1-INDEX($B$4:$B$7,MATCH($E195,$C$4:$C$7,0))),2),""))</f>
        <v/>
      </c>
      <c r="E195" s="4">
        <v>60</v>
      </c>
      <c r="F195" s="4" t="s">
        <v>100</v>
      </c>
      <c r="G195" s="12" t="s">
        <v>99</v>
      </c>
    </row>
    <row r="196" spans="1:7">
      <c r="A196" s="5" t="s">
        <v>364</v>
      </c>
      <c r="B196" s="8" t="s">
        <v>266</v>
      </c>
      <c r="C196" s="8">
        <v>7.3</v>
      </c>
      <c r="D196" s="8" t="str">
        <f t="shared" si="9"/>
        <v/>
      </c>
      <c r="E196" s="9">
        <v>60</v>
      </c>
      <c r="F196" s="9" t="s">
        <v>100</v>
      </c>
      <c r="G196" s="15" t="s">
        <v>99</v>
      </c>
    </row>
    <row r="197" spans="1:7">
      <c r="A197" s="3" t="s">
        <v>344</v>
      </c>
      <c r="B197" s="7" t="s">
        <v>130</v>
      </c>
      <c r="C197" s="7">
        <v>11.4</v>
      </c>
      <c r="D197" s="7" t="str">
        <f t="shared" si="9"/>
        <v/>
      </c>
      <c r="E197" s="4">
        <v>60</v>
      </c>
      <c r="F197" s="4" t="s">
        <v>100</v>
      </c>
      <c r="G197" s="12" t="s">
        <v>99</v>
      </c>
    </row>
    <row r="198" spans="1:7">
      <c r="A198" s="5" t="s">
        <v>357</v>
      </c>
      <c r="B198" s="8" t="s">
        <v>131</v>
      </c>
      <c r="C198" s="8">
        <v>11.4</v>
      </c>
      <c r="D198" s="8" t="str">
        <f t="shared" si="9"/>
        <v/>
      </c>
      <c r="E198" s="9">
        <v>60</v>
      </c>
      <c r="F198" s="9" t="s">
        <v>100</v>
      </c>
      <c r="G198" s="15" t="s">
        <v>99</v>
      </c>
    </row>
    <row r="199" spans="1:7">
      <c r="A199" s="3" t="s">
        <v>358</v>
      </c>
      <c r="B199" s="7" t="s">
        <v>132</v>
      </c>
      <c r="C199" s="7">
        <v>12.7</v>
      </c>
      <c r="D199" s="7" t="str">
        <f t="shared" si="9"/>
        <v/>
      </c>
      <c r="E199" s="4">
        <v>60</v>
      </c>
      <c r="F199" s="4" t="s">
        <v>100</v>
      </c>
      <c r="G199" s="12" t="s">
        <v>99</v>
      </c>
    </row>
    <row r="200" spans="1:7">
      <c r="A200" s="5" t="s">
        <v>363</v>
      </c>
      <c r="B200" s="8" t="s">
        <v>133</v>
      </c>
      <c r="C200" s="8">
        <v>13.3</v>
      </c>
      <c r="D200" s="8" t="str">
        <f t="shared" si="9"/>
        <v/>
      </c>
      <c r="E200" s="9">
        <v>60</v>
      </c>
      <c r="F200" s="9" t="s">
        <v>100</v>
      </c>
      <c r="G200" s="15" t="s">
        <v>99</v>
      </c>
    </row>
    <row r="201" spans="1:7">
      <c r="A201" s="3" t="s">
        <v>359</v>
      </c>
      <c r="B201" s="7" t="s">
        <v>134</v>
      </c>
      <c r="C201" s="7">
        <v>14.9</v>
      </c>
      <c r="D201" s="7" t="str">
        <f t="shared" si="9"/>
        <v/>
      </c>
      <c r="E201" s="4">
        <v>60</v>
      </c>
      <c r="F201" s="4" t="s">
        <v>100</v>
      </c>
      <c r="G201" s="12" t="s">
        <v>99</v>
      </c>
    </row>
    <row r="202" spans="1:7">
      <c r="A202" s="5" t="s">
        <v>360</v>
      </c>
      <c r="B202" s="8" t="s">
        <v>135</v>
      </c>
      <c r="C202" s="8">
        <v>15.4</v>
      </c>
      <c r="D202" s="8" t="str">
        <f t="shared" si="9"/>
        <v/>
      </c>
      <c r="E202" s="9">
        <v>60</v>
      </c>
      <c r="F202" s="9" t="s">
        <v>100</v>
      </c>
      <c r="G202" s="15" t="s">
        <v>99</v>
      </c>
    </row>
    <row r="203" spans="1:7">
      <c r="A203" s="3" t="s">
        <v>361</v>
      </c>
      <c r="B203" s="7" t="s">
        <v>136</v>
      </c>
      <c r="C203" s="7">
        <v>16</v>
      </c>
      <c r="D203" s="7" t="str">
        <f t="shared" si="9"/>
        <v/>
      </c>
      <c r="E203" s="4">
        <v>60</v>
      </c>
      <c r="F203" s="4" t="s">
        <v>100</v>
      </c>
      <c r="G203" s="12" t="s">
        <v>99</v>
      </c>
    </row>
    <row r="204" spans="1:7">
      <c r="A204" s="5" t="s">
        <v>362</v>
      </c>
      <c r="B204" s="8" t="s">
        <v>137</v>
      </c>
      <c r="C204" s="8">
        <v>19.2</v>
      </c>
      <c r="D204" s="8" t="str">
        <f t="shared" si="9"/>
        <v/>
      </c>
      <c r="E204" s="9">
        <v>60</v>
      </c>
      <c r="F204" s="9" t="s">
        <v>100</v>
      </c>
      <c r="G204" s="15" t="s">
        <v>99</v>
      </c>
    </row>
    <row r="205" spans="1:7">
      <c r="A205" s="3" t="s">
        <v>366</v>
      </c>
      <c r="B205" s="7" t="s">
        <v>138</v>
      </c>
      <c r="C205" s="7">
        <v>19.799999999999997</v>
      </c>
      <c r="D205" s="7" t="str">
        <f t="shared" si="9"/>
        <v/>
      </c>
      <c r="E205" s="4">
        <v>60</v>
      </c>
      <c r="F205" s="4" t="s">
        <v>100</v>
      </c>
      <c r="G205" s="12" t="s">
        <v>99</v>
      </c>
    </row>
    <row r="206" spans="1:7">
      <c r="A206" s="5" t="s">
        <v>367</v>
      </c>
      <c r="B206" s="8" t="s">
        <v>139</v>
      </c>
      <c r="C206" s="8">
        <v>21.4</v>
      </c>
      <c r="D206" s="8" t="str">
        <f t="shared" si="9"/>
        <v/>
      </c>
      <c r="E206" s="9">
        <v>60</v>
      </c>
      <c r="F206" s="9" t="s">
        <v>100</v>
      </c>
      <c r="G206" s="15" t="s">
        <v>99</v>
      </c>
    </row>
    <row r="207" spans="1:7">
      <c r="A207" s="3" t="s">
        <v>368</v>
      </c>
      <c r="B207" s="7" t="s">
        <v>140</v>
      </c>
      <c r="C207" s="7">
        <v>21.9</v>
      </c>
      <c r="D207" s="7" t="str">
        <f t="shared" si="9"/>
        <v/>
      </c>
      <c r="E207" s="4">
        <v>60</v>
      </c>
      <c r="F207" s="4" t="s">
        <v>100</v>
      </c>
      <c r="G207" s="12" t="s">
        <v>99</v>
      </c>
    </row>
    <row r="208" spans="1:7">
      <c r="A208" s="5" t="s">
        <v>369</v>
      </c>
      <c r="B208" s="8" t="s">
        <v>141</v>
      </c>
      <c r="C208" s="8">
        <v>22.5</v>
      </c>
      <c r="D208" s="8" t="str">
        <f t="shared" si="9"/>
        <v/>
      </c>
      <c r="E208" s="9">
        <v>60</v>
      </c>
      <c r="F208" s="9" t="s">
        <v>100</v>
      </c>
      <c r="G208" s="15" t="s">
        <v>99</v>
      </c>
    </row>
    <row r="209" spans="1:7">
      <c r="A209" s="3" t="s">
        <v>370</v>
      </c>
      <c r="B209" s="7" t="s">
        <v>142</v>
      </c>
      <c r="C209" s="7">
        <v>26.200000000000003</v>
      </c>
      <c r="D209" s="7" t="str">
        <f t="shared" si="9"/>
        <v/>
      </c>
      <c r="E209" s="4">
        <v>60</v>
      </c>
      <c r="F209" s="4" t="s">
        <v>100</v>
      </c>
      <c r="G209" s="12" t="s">
        <v>99</v>
      </c>
    </row>
    <row r="210" spans="1:7">
      <c r="A210" s="35" t="s">
        <v>496</v>
      </c>
      <c r="B210" s="8"/>
      <c r="C210" s="8"/>
      <c r="D210" s="8"/>
      <c r="E210" s="9"/>
      <c r="F210" s="9"/>
      <c r="G210" s="15"/>
    </row>
    <row r="211" spans="1:7">
      <c r="A211" s="3" t="s">
        <v>365</v>
      </c>
      <c r="B211" s="7" t="s">
        <v>267</v>
      </c>
      <c r="C211" s="7">
        <v>7.3</v>
      </c>
      <c r="D211" s="7" t="str">
        <f t="shared" ref="D211:D225" si="10">IF($A211="","",IF(INDEX($B$4:$B$7,MATCH($E211,$C$4:$C$7,0)),ROUND($C211*(1-INDEX($B$4:$B$7,MATCH($E211,$C$4:$C$7,0))),2),""))</f>
        <v/>
      </c>
      <c r="E211" s="4">
        <v>60</v>
      </c>
      <c r="F211" s="4" t="s">
        <v>100</v>
      </c>
      <c r="G211" s="12" t="s">
        <v>99</v>
      </c>
    </row>
    <row r="212" spans="1:7">
      <c r="A212" s="5" t="s">
        <v>364</v>
      </c>
      <c r="B212" s="8" t="s">
        <v>268</v>
      </c>
      <c r="C212" s="8">
        <v>7.3</v>
      </c>
      <c r="D212" s="8" t="str">
        <f t="shared" si="10"/>
        <v/>
      </c>
      <c r="E212" s="9">
        <v>60</v>
      </c>
      <c r="F212" s="9" t="s">
        <v>100</v>
      </c>
      <c r="G212" s="15" t="s">
        <v>99</v>
      </c>
    </row>
    <row r="213" spans="1:7">
      <c r="A213" s="3" t="s">
        <v>344</v>
      </c>
      <c r="B213" s="7" t="s">
        <v>143</v>
      </c>
      <c r="C213" s="7">
        <v>11.4</v>
      </c>
      <c r="D213" s="7" t="str">
        <f t="shared" si="10"/>
        <v/>
      </c>
      <c r="E213" s="4">
        <v>60</v>
      </c>
      <c r="F213" s="4" t="s">
        <v>100</v>
      </c>
      <c r="G213" s="12" t="s">
        <v>99</v>
      </c>
    </row>
    <row r="214" spans="1:7">
      <c r="A214" s="5" t="s">
        <v>357</v>
      </c>
      <c r="B214" s="8" t="s">
        <v>144</v>
      </c>
      <c r="C214" s="8">
        <v>11.4</v>
      </c>
      <c r="D214" s="8" t="str">
        <f t="shared" si="10"/>
        <v/>
      </c>
      <c r="E214" s="9">
        <v>60</v>
      </c>
      <c r="F214" s="9" t="s">
        <v>100</v>
      </c>
      <c r="G214" s="15" t="s">
        <v>99</v>
      </c>
    </row>
    <row r="215" spans="1:7">
      <c r="A215" s="3" t="s">
        <v>358</v>
      </c>
      <c r="B215" s="7" t="s">
        <v>145</v>
      </c>
      <c r="C215" s="7">
        <v>12.7</v>
      </c>
      <c r="D215" s="7" t="str">
        <f t="shared" si="10"/>
        <v/>
      </c>
      <c r="E215" s="4">
        <v>60</v>
      </c>
      <c r="F215" s="4" t="s">
        <v>100</v>
      </c>
      <c r="G215" s="12" t="s">
        <v>99</v>
      </c>
    </row>
    <row r="216" spans="1:7">
      <c r="A216" s="5" t="s">
        <v>363</v>
      </c>
      <c r="B216" s="8" t="s">
        <v>146</v>
      </c>
      <c r="C216" s="8">
        <v>13.3</v>
      </c>
      <c r="D216" s="8" t="str">
        <f t="shared" si="10"/>
        <v/>
      </c>
      <c r="E216" s="9">
        <v>60</v>
      </c>
      <c r="F216" s="9" t="s">
        <v>100</v>
      </c>
      <c r="G216" s="15" t="s">
        <v>99</v>
      </c>
    </row>
    <row r="217" spans="1:7">
      <c r="A217" s="3" t="s">
        <v>359</v>
      </c>
      <c r="B217" s="7" t="s">
        <v>147</v>
      </c>
      <c r="C217" s="7">
        <v>14.9</v>
      </c>
      <c r="D217" s="7" t="str">
        <f t="shared" si="10"/>
        <v/>
      </c>
      <c r="E217" s="4">
        <v>60</v>
      </c>
      <c r="F217" s="4" t="s">
        <v>100</v>
      </c>
      <c r="G217" s="12" t="s">
        <v>99</v>
      </c>
    </row>
    <row r="218" spans="1:7">
      <c r="A218" s="5" t="s">
        <v>360</v>
      </c>
      <c r="B218" s="8" t="s">
        <v>148</v>
      </c>
      <c r="C218" s="8">
        <v>15.4</v>
      </c>
      <c r="D218" s="8" t="str">
        <f t="shared" si="10"/>
        <v/>
      </c>
      <c r="E218" s="9">
        <v>60</v>
      </c>
      <c r="F218" s="9" t="s">
        <v>100</v>
      </c>
      <c r="G218" s="15" t="s">
        <v>99</v>
      </c>
    </row>
    <row r="219" spans="1:7">
      <c r="A219" s="3" t="s">
        <v>361</v>
      </c>
      <c r="B219" s="7" t="s">
        <v>149</v>
      </c>
      <c r="C219" s="7">
        <v>16</v>
      </c>
      <c r="D219" s="7" t="str">
        <f t="shared" si="10"/>
        <v/>
      </c>
      <c r="E219" s="4">
        <v>60</v>
      </c>
      <c r="F219" s="4" t="s">
        <v>100</v>
      </c>
      <c r="G219" s="12" t="s">
        <v>99</v>
      </c>
    </row>
    <row r="220" spans="1:7">
      <c r="A220" s="5" t="s">
        <v>362</v>
      </c>
      <c r="B220" s="8" t="s">
        <v>150</v>
      </c>
      <c r="C220" s="8">
        <v>19.2</v>
      </c>
      <c r="D220" s="8" t="str">
        <f t="shared" si="10"/>
        <v/>
      </c>
      <c r="E220" s="9">
        <v>60</v>
      </c>
      <c r="F220" s="9" t="s">
        <v>100</v>
      </c>
      <c r="G220" s="15" t="s">
        <v>99</v>
      </c>
    </row>
    <row r="221" spans="1:7">
      <c r="A221" s="3" t="s">
        <v>366</v>
      </c>
      <c r="B221" s="7" t="s">
        <v>151</v>
      </c>
      <c r="C221" s="7">
        <v>19.799999999999997</v>
      </c>
      <c r="D221" s="7" t="str">
        <f t="shared" si="10"/>
        <v/>
      </c>
      <c r="E221" s="4">
        <v>60</v>
      </c>
      <c r="F221" s="4" t="s">
        <v>100</v>
      </c>
      <c r="G221" s="12" t="s">
        <v>99</v>
      </c>
    </row>
    <row r="222" spans="1:7">
      <c r="A222" s="5" t="s">
        <v>367</v>
      </c>
      <c r="B222" s="8" t="s">
        <v>152</v>
      </c>
      <c r="C222" s="8">
        <v>21.4</v>
      </c>
      <c r="D222" s="8" t="str">
        <f t="shared" si="10"/>
        <v/>
      </c>
      <c r="E222" s="9">
        <v>60</v>
      </c>
      <c r="F222" s="9" t="s">
        <v>100</v>
      </c>
      <c r="G222" s="15" t="s">
        <v>99</v>
      </c>
    </row>
    <row r="223" spans="1:7">
      <c r="A223" s="3" t="s">
        <v>368</v>
      </c>
      <c r="B223" s="7" t="s">
        <v>153</v>
      </c>
      <c r="C223" s="7">
        <v>21.9</v>
      </c>
      <c r="D223" s="7" t="str">
        <f t="shared" si="10"/>
        <v/>
      </c>
      <c r="E223" s="4">
        <v>60</v>
      </c>
      <c r="F223" s="4" t="s">
        <v>100</v>
      </c>
      <c r="G223" s="12" t="s">
        <v>99</v>
      </c>
    </row>
    <row r="224" spans="1:7">
      <c r="A224" s="5" t="s">
        <v>369</v>
      </c>
      <c r="B224" s="8" t="s">
        <v>154</v>
      </c>
      <c r="C224" s="8">
        <v>22.5</v>
      </c>
      <c r="D224" s="8" t="str">
        <f t="shared" si="10"/>
        <v/>
      </c>
      <c r="E224" s="9">
        <v>60</v>
      </c>
      <c r="F224" s="9" t="s">
        <v>100</v>
      </c>
      <c r="G224" s="15" t="s">
        <v>99</v>
      </c>
    </row>
    <row r="225" spans="1:7">
      <c r="A225" s="3" t="s">
        <v>370</v>
      </c>
      <c r="B225" s="7" t="s">
        <v>155</v>
      </c>
      <c r="C225" s="7">
        <v>26.200000000000003</v>
      </c>
      <c r="D225" s="7" t="str">
        <f t="shared" si="10"/>
        <v/>
      </c>
      <c r="E225" s="4">
        <v>60</v>
      </c>
      <c r="F225" s="4" t="s">
        <v>100</v>
      </c>
      <c r="G225" s="12" t="s">
        <v>99</v>
      </c>
    </row>
    <row r="226" spans="1:7">
      <c r="A226" s="35" t="s">
        <v>495</v>
      </c>
      <c r="B226" s="8"/>
      <c r="C226" s="8"/>
      <c r="D226" s="8"/>
      <c r="E226" s="9"/>
      <c r="F226" s="9"/>
      <c r="G226" s="15"/>
    </row>
    <row r="227" spans="1:7">
      <c r="A227" s="3" t="s">
        <v>365</v>
      </c>
      <c r="B227" s="7" t="s">
        <v>269</v>
      </c>
      <c r="C227" s="7">
        <v>7.3</v>
      </c>
      <c r="D227" s="7" t="str">
        <f t="shared" ref="D227:D241" si="11">IF($A227="","",IF(INDEX($B$4:$B$7,MATCH($E227,$C$4:$C$7,0)),ROUND($C227*(1-INDEX($B$4:$B$7,MATCH($E227,$C$4:$C$7,0))),2),""))</f>
        <v/>
      </c>
      <c r="E227" s="4">
        <v>60</v>
      </c>
      <c r="F227" s="4" t="s">
        <v>100</v>
      </c>
      <c r="G227" s="12" t="s">
        <v>99</v>
      </c>
    </row>
    <row r="228" spans="1:7">
      <c r="A228" s="5" t="s">
        <v>364</v>
      </c>
      <c r="B228" s="8" t="s">
        <v>270</v>
      </c>
      <c r="C228" s="8">
        <v>7.3</v>
      </c>
      <c r="D228" s="8" t="str">
        <f t="shared" si="11"/>
        <v/>
      </c>
      <c r="E228" s="9">
        <v>60</v>
      </c>
      <c r="F228" s="9" t="s">
        <v>100</v>
      </c>
      <c r="G228" s="15" t="s">
        <v>99</v>
      </c>
    </row>
    <row r="229" spans="1:7">
      <c r="A229" s="3" t="s">
        <v>344</v>
      </c>
      <c r="B229" s="7" t="s">
        <v>156</v>
      </c>
      <c r="C229" s="7">
        <v>11.4</v>
      </c>
      <c r="D229" s="7" t="str">
        <f t="shared" si="11"/>
        <v/>
      </c>
      <c r="E229" s="4">
        <v>60</v>
      </c>
      <c r="F229" s="4" t="s">
        <v>100</v>
      </c>
      <c r="G229" s="12" t="s">
        <v>99</v>
      </c>
    </row>
    <row r="230" spans="1:7">
      <c r="A230" s="5" t="s">
        <v>357</v>
      </c>
      <c r="B230" s="8" t="s">
        <v>157</v>
      </c>
      <c r="C230" s="8">
        <v>11.4</v>
      </c>
      <c r="D230" s="8" t="str">
        <f t="shared" si="11"/>
        <v/>
      </c>
      <c r="E230" s="9">
        <v>60</v>
      </c>
      <c r="F230" s="9" t="s">
        <v>100</v>
      </c>
      <c r="G230" s="15" t="s">
        <v>99</v>
      </c>
    </row>
    <row r="231" spans="1:7">
      <c r="A231" s="3" t="s">
        <v>358</v>
      </c>
      <c r="B231" s="7" t="s">
        <v>158</v>
      </c>
      <c r="C231" s="7">
        <v>12.7</v>
      </c>
      <c r="D231" s="7" t="str">
        <f t="shared" si="11"/>
        <v/>
      </c>
      <c r="E231" s="4">
        <v>60</v>
      </c>
      <c r="F231" s="4" t="s">
        <v>100</v>
      </c>
      <c r="G231" s="12" t="s">
        <v>99</v>
      </c>
    </row>
    <row r="232" spans="1:7">
      <c r="A232" s="5" t="s">
        <v>363</v>
      </c>
      <c r="B232" s="8" t="s">
        <v>159</v>
      </c>
      <c r="C232" s="8">
        <v>13.3</v>
      </c>
      <c r="D232" s="8" t="str">
        <f t="shared" si="11"/>
        <v/>
      </c>
      <c r="E232" s="9">
        <v>60</v>
      </c>
      <c r="F232" s="9" t="s">
        <v>100</v>
      </c>
      <c r="G232" s="15" t="s">
        <v>99</v>
      </c>
    </row>
    <row r="233" spans="1:7">
      <c r="A233" s="3" t="s">
        <v>359</v>
      </c>
      <c r="B233" s="7" t="s">
        <v>160</v>
      </c>
      <c r="C233" s="7">
        <v>14.9</v>
      </c>
      <c r="D233" s="7" t="str">
        <f t="shared" si="11"/>
        <v/>
      </c>
      <c r="E233" s="4">
        <v>60</v>
      </c>
      <c r="F233" s="4" t="s">
        <v>100</v>
      </c>
      <c r="G233" s="12" t="s">
        <v>99</v>
      </c>
    </row>
    <row r="234" spans="1:7">
      <c r="A234" s="5" t="s">
        <v>360</v>
      </c>
      <c r="B234" s="8" t="s">
        <v>161</v>
      </c>
      <c r="C234" s="8">
        <v>15.4</v>
      </c>
      <c r="D234" s="8" t="str">
        <f t="shared" si="11"/>
        <v/>
      </c>
      <c r="E234" s="9">
        <v>60</v>
      </c>
      <c r="F234" s="9" t="s">
        <v>100</v>
      </c>
      <c r="G234" s="15" t="s">
        <v>99</v>
      </c>
    </row>
    <row r="235" spans="1:7">
      <c r="A235" s="3" t="s">
        <v>361</v>
      </c>
      <c r="B235" s="7" t="s">
        <v>162</v>
      </c>
      <c r="C235" s="7">
        <v>16</v>
      </c>
      <c r="D235" s="7" t="str">
        <f t="shared" si="11"/>
        <v/>
      </c>
      <c r="E235" s="4">
        <v>60</v>
      </c>
      <c r="F235" s="4" t="s">
        <v>100</v>
      </c>
      <c r="G235" s="12" t="s">
        <v>99</v>
      </c>
    </row>
    <row r="236" spans="1:7">
      <c r="A236" s="5" t="s">
        <v>362</v>
      </c>
      <c r="B236" s="8" t="s">
        <v>163</v>
      </c>
      <c r="C236" s="8">
        <v>19.2</v>
      </c>
      <c r="D236" s="8" t="str">
        <f t="shared" si="11"/>
        <v/>
      </c>
      <c r="E236" s="9">
        <v>60</v>
      </c>
      <c r="F236" s="9" t="s">
        <v>100</v>
      </c>
      <c r="G236" s="15" t="s">
        <v>99</v>
      </c>
    </row>
    <row r="237" spans="1:7">
      <c r="A237" s="3" t="s">
        <v>366</v>
      </c>
      <c r="B237" s="7" t="s">
        <v>164</v>
      </c>
      <c r="C237" s="7">
        <v>19.799999999999997</v>
      </c>
      <c r="D237" s="7" t="str">
        <f t="shared" si="11"/>
        <v/>
      </c>
      <c r="E237" s="4">
        <v>60</v>
      </c>
      <c r="F237" s="4" t="s">
        <v>100</v>
      </c>
      <c r="G237" s="12" t="s">
        <v>99</v>
      </c>
    </row>
    <row r="238" spans="1:7">
      <c r="A238" s="5" t="s">
        <v>367</v>
      </c>
      <c r="B238" s="8" t="s">
        <v>165</v>
      </c>
      <c r="C238" s="8">
        <v>21.4</v>
      </c>
      <c r="D238" s="8" t="str">
        <f t="shared" si="11"/>
        <v/>
      </c>
      <c r="E238" s="9">
        <v>60</v>
      </c>
      <c r="F238" s="9" t="s">
        <v>100</v>
      </c>
      <c r="G238" s="15" t="s">
        <v>99</v>
      </c>
    </row>
    <row r="239" spans="1:7">
      <c r="A239" s="3" t="s">
        <v>368</v>
      </c>
      <c r="B239" s="7" t="s">
        <v>166</v>
      </c>
      <c r="C239" s="7">
        <v>21.9</v>
      </c>
      <c r="D239" s="7" t="str">
        <f t="shared" si="11"/>
        <v/>
      </c>
      <c r="E239" s="4">
        <v>60</v>
      </c>
      <c r="F239" s="4" t="s">
        <v>100</v>
      </c>
      <c r="G239" s="12" t="s">
        <v>99</v>
      </c>
    </row>
    <row r="240" spans="1:7">
      <c r="A240" s="5" t="s">
        <v>369</v>
      </c>
      <c r="B240" s="8" t="s">
        <v>167</v>
      </c>
      <c r="C240" s="8">
        <v>22.5</v>
      </c>
      <c r="D240" s="8" t="str">
        <f t="shared" si="11"/>
        <v/>
      </c>
      <c r="E240" s="9">
        <v>60</v>
      </c>
      <c r="F240" s="9" t="s">
        <v>100</v>
      </c>
      <c r="G240" s="15" t="s">
        <v>99</v>
      </c>
    </row>
    <row r="241" spans="1:7">
      <c r="A241" s="3" t="s">
        <v>370</v>
      </c>
      <c r="B241" s="7" t="s">
        <v>168</v>
      </c>
      <c r="C241" s="7">
        <v>26.200000000000003</v>
      </c>
      <c r="D241" s="7" t="str">
        <f t="shared" si="11"/>
        <v/>
      </c>
      <c r="E241" s="4">
        <v>60</v>
      </c>
      <c r="F241" s="4" t="s">
        <v>100</v>
      </c>
      <c r="G241" s="12" t="s">
        <v>99</v>
      </c>
    </row>
    <row r="242" spans="1:7">
      <c r="A242" s="35" t="s">
        <v>495</v>
      </c>
      <c r="B242" s="8"/>
      <c r="C242" s="8"/>
      <c r="D242" s="8"/>
      <c r="E242" s="9"/>
      <c r="F242" s="9"/>
      <c r="G242" s="15"/>
    </row>
    <row r="243" spans="1:7">
      <c r="A243" s="3" t="s">
        <v>365</v>
      </c>
      <c r="B243" s="7" t="s">
        <v>271</v>
      </c>
      <c r="C243" s="7">
        <v>7.3</v>
      </c>
      <c r="D243" s="7" t="str">
        <f t="shared" ref="D243:D257" si="12">IF($A243="","",IF(INDEX($B$4:$B$7,MATCH($E243,$C$4:$C$7,0)),ROUND($C243*(1-INDEX($B$4:$B$7,MATCH($E243,$C$4:$C$7,0))),2),""))</f>
        <v/>
      </c>
      <c r="E243" s="4">
        <v>60</v>
      </c>
      <c r="F243" s="4" t="s">
        <v>100</v>
      </c>
      <c r="G243" s="12" t="s">
        <v>99</v>
      </c>
    </row>
    <row r="244" spans="1:7">
      <c r="A244" s="5" t="s">
        <v>364</v>
      </c>
      <c r="B244" s="8" t="s">
        <v>272</v>
      </c>
      <c r="C244" s="8">
        <v>7.3</v>
      </c>
      <c r="D244" s="8" t="str">
        <f t="shared" si="12"/>
        <v/>
      </c>
      <c r="E244" s="9">
        <v>60</v>
      </c>
      <c r="F244" s="9" t="s">
        <v>100</v>
      </c>
      <c r="G244" s="15" t="s">
        <v>99</v>
      </c>
    </row>
    <row r="245" spans="1:7">
      <c r="A245" s="3" t="s">
        <v>344</v>
      </c>
      <c r="B245" s="7" t="s">
        <v>169</v>
      </c>
      <c r="C245" s="7">
        <v>11.4</v>
      </c>
      <c r="D245" s="7" t="str">
        <f t="shared" si="12"/>
        <v/>
      </c>
      <c r="E245" s="4">
        <v>60</v>
      </c>
      <c r="F245" s="4" t="s">
        <v>100</v>
      </c>
      <c r="G245" s="12" t="s">
        <v>99</v>
      </c>
    </row>
    <row r="246" spans="1:7">
      <c r="A246" s="5" t="s">
        <v>357</v>
      </c>
      <c r="B246" s="8" t="s">
        <v>170</v>
      </c>
      <c r="C246" s="8">
        <v>11.4</v>
      </c>
      <c r="D246" s="8" t="str">
        <f t="shared" si="12"/>
        <v/>
      </c>
      <c r="E246" s="9">
        <v>60</v>
      </c>
      <c r="F246" s="9" t="s">
        <v>100</v>
      </c>
      <c r="G246" s="15" t="s">
        <v>99</v>
      </c>
    </row>
    <row r="247" spans="1:7">
      <c r="A247" s="3" t="s">
        <v>358</v>
      </c>
      <c r="B247" s="7" t="s">
        <v>171</v>
      </c>
      <c r="C247" s="7">
        <v>12.7</v>
      </c>
      <c r="D247" s="7" t="str">
        <f t="shared" si="12"/>
        <v/>
      </c>
      <c r="E247" s="4">
        <v>60</v>
      </c>
      <c r="F247" s="4" t="s">
        <v>100</v>
      </c>
      <c r="G247" s="12" t="s">
        <v>99</v>
      </c>
    </row>
    <row r="248" spans="1:7">
      <c r="A248" s="5" t="s">
        <v>363</v>
      </c>
      <c r="B248" s="8" t="s">
        <v>172</v>
      </c>
      <c r="C248" s="8">
        <v>13.3</v>
      </c>
      <c r="D248" s="8" t="str">
        <f t="shared" si="12"/>
        <v/>
      </c>
      <c r="E248" s="9">
        <v>60</v>
      </c>
      <c r="F248" s="9" t="s">
        <v>100</v>
      </c>
      <c r="G248" s="15" t="s">
        <v>99</v>
      </c>
    </row>
    <row r="249" spans="1:7">
      <c r="A249" s="3" t="s">
        <v>359</v>
      </c>
      <c r="B249" s="7" t="s">
        <v>173</v>
      </c>
      <c r="C249" s="7">
        <v>14.9</v>
      </c>
      <c r="D249" s="7" t="str">
        <f t="shared" si="12"/>
        <v/>
      </c>
      <c r="E249" s="4">
        <v>60</v>
      </c>
      <c r="F249" s="4" t="s">
        <v>100</v>
      </c>
      <c r="G249" s="12" t="s">
        <v>99</v>
      </c>
    </row>
    <row r="250" spans="1:7">
      <c r="A250" s="5" t="s">
        <v>360</v>
      </c>
      <c r="B250" s="8" t="s">
        <v>174</v>
      </c>
      <c r="C250" s="8">
        <v>15.4</v>
      </c>
      <c r="D250" s="8" t="str">
        <f t="shared" si="12"/>
        <v/>
      </c>
      <c r="E250" s="9">
        <v>60</v>
      </c>
      <c r="F250" s="9" t="s">
        <v>100</v>
      </c>
      <c r="G250" s="15" t="s">
        <v>99</v>
      </c>
    </row>
    <row r="251" spans="1:7">
      <c r="A251" s="3" t="s">
        <v>361</v>
      </c>
      <c r="B251" s="7" t="s">
        <v>175</v>
      </c>
      <c r="C251" s="7">
        <v>16</v>
      </c>
      <c r="D251" s="7" t="str">
        <f t="shared" si="12"/>
        <v/>
      </c>
      <c r="E251" s="4">
        <v>60</v>
      </c>
      <c r="F251" s="4" t="s">
        <v>100</v>
      </c>
      <c r="G251" s="12" t="s">
        <v>99</v>
      </c>
    </row>
    <row r="252" spans="1:7">
      <c r="A252" s="5" t="s">
        <v>362</v>
      </c>
      <c r="B252" s="8" t="s">
        <v>176</v>
      </c>
      <c r="C252" s="8">
        <v>19.2</v>
      </c>
      <c r="D252" s="8" t="str">
        <f t="shared" si="12"/>
        <v/>
      </c>
      <c r="E252" s="9">
        <v>60</v>
      </c>
      <c r="F252" s="9" t="s">
        <v>100</v>
      </c>
      <c r="G252" s="15" t="s">
        <v>99</v>
      </c>
    </row>
    <row r="253" spans="1:7">
      <c r="A253" s="3" t="s">
        <v>366</v>
      </c>
      <c r="B253" s="7" t="s">
        <v>177</v>
      </c>
      <c r="C253" s="7">
        <v>19.799999999999997</v>
      </c>
      <c r="D253" s="7" t="str">
        <f t="shared" si="12"/>
        <v/>
      </c>
      <c r="E253" s="4">
        <v>60</v>
      </c>
      <c r="F253" s="4" t="s">
        <v>100</v>
      </c>
      <c r="G253" s="12" t="s">
        <v>99</v>
      </c>
    </row>
    <row r="254" spans="1:7">
      <c r="A254" s="5" t="s">
        <v>367</v>
      </c>
      <c r="B254" s="8" t="s">
        <v>178</v>
      </c>
      <c r="C254" s="8">
        <v>21.4</v>
      </c>
      <c r="D254" s="8" t="str">
        <f t="shared" si="12"/>
        <v/>
      </c>
      <c r="E254" s="9">
        <v>60</v>
      </c>
      <c r="F254" s="9" t="s">
        <v>100</v>
      </c>
      <c r="G254" s="15" t="s">
        <v>99</v>
      </c>
    </row>
    <row r="255" spans="1:7">
      <c r="A255" s="3" t="s">
        <v>368</v>
      </c>
      <c r="B255" s="7" t="s">
        <v>179</v>
      </c>
      <c r="C255" s="7">
        <v>21.9</v>
      </c>
      <c r="D255" s="7" t="str">
        <f t="shared" si="12"/>
        <v/>
      </c>
      <c r="E255" s="4">
        <v>60</v>
      </c>
      <c r="F255" s="4" t="s">
        <v>100</v>
      </c>
      <c r="G255" s="12" t="s">
        <v>99</v>
      </c>
    </row>
    <row r="256" spans="1:7">
      <c r="A256" s="5" t="s">
        <v>369</v>
      </c>
      <c r="B256" s="8" t="s">
        <v>180</v>
      </c>
      <c r="C256" s="8">
        <v>22.5</v>
      </c>
      <c r="D256" s="8" t="str">
        <f t="shared" si="12"/>
        <v/>
      </c>
      <c r="E256" s="9">
        <v>60</v>
      </c>
      <c r="F256" s="9" t="s">
        <v>100</v>
      </c>
      <c r="G256" s="15" t="s">
        <v>99</v>
      </c>
    </row>
    <row r="257" spans="1:7">
      <c r="A257" s="3" t="s">
        <v>370</v>
      </c>
      <c r="B257" s="7" t="s">
        <v>181</v>
      </c>
      <c r="C257" s="7">
        <v>26.200000000000003</v>
      </c>
      <c r="D257" s="7" t="str">
        <f t="shared" si="12"/>
        <v/>
      </c>
      <c r="E257" s="4">
        <v>60</v>
      </c>
      <c r="F257" s="4" t="s">
        <v>100</v>
      </c>
      <c r="G257" s="12" t="s">
        <v>99</v>
      </c>
    </row>
    <row r="258" spans="1:7">
      <c r="A258" s="35" t="s">
        <v>494</v>
      </c>
      <c r="B258" s="8"/>
      <c r="C258" s="8"/>
      <c r="D258" s="8"/>
      <c r="E258" s="9"/>
      <c r="F258" s="9"/>
      <c r="G258" s="15"/>
    </row>
    <row r="259" spans="1:7">
      <c r="A259" s="3" t="s">
        <v>365</v>
      </c>
      <c r="B259" s="7" t="s">
        <v>46</v>
      </c>
      <c r="C259" s="7">
        <v>7.8</v>
      </c>
      <c r="D259" s="7" t="str">
        <f t="shared" ref="D259:D273" si="13">IF($A259="","",IF(INDEX($B$4:$B$7,MATCH($E259,$C$4:$C$7,0)),ROUND($C259*(1-INDEX($B$4:$B$7,MATCH($E259,$C$4:$C$7,0))),2),""))</f>
        <v/>
      </c>
      <c r="E259" s="4">
        <v>60</v>
      </c>
      <c r="F259" s="4" t="s">
        <v>100</v>
      </c>
      <c r="G259" s="12" t="s">
        <v>99</v>
      </c>
    </row>
    <row r="260" spans="1:7">
      <c r="A260" s="5" t="s">
        <v>364</v>
      </c>
      <c r="B260" s="8" t="s">
        <v>47</v>
      </c>
      <c r="C260" s="8">
        <v>7.8</v>
      </c>
      <c r="D260" s="8" t="str">
        <f t="shared" si="13"/>
        <v/>
      </c>
      <c r="E260" s="9">
        <v>60</v>
      </c>
      <c r="F260" s="9" t="s">
        <v>100</v>
      </c>
      <c r="G260" s="15" t="s">
        <v>99</v>
      </c>
    </row>
    <row r="261" spans="1:7">
      <c r="A261" s="3" t="s">
        <v>344</v>
      </c>
      <c r="B261" s="7" t="s">
        <v>48</v>
      </c>
      <c r="C261" s="7">
        <v>11.9</v>
      </c>
      <c r="D261" s="7" t="str">
        <f t="shared" si="13"/>
        <v/>
      </c>
      <c r="E261" s="4">
        <v>60</v>
      </c>
      <c r="F261" s="4" t="s">
        <v>100</v>
      </c>
      <c r="G261" s="12" t="s">
        <v>99</v>
      </c>
    </row>
    <row r="262" spans="1:7">
      <c r="A262" s="5" t="s">
        <v>357</v>
      </c>
      <c r="B262" s="8" t="s">
        <v>49</v>
      </c>
      <c r="C262" s="8">
        <v>11.9</v>
      </c>
      <c r="D262" s="8" t="str">
        <f t="shared" si="13"/>
        <v/>
      </c>
      <c r="E262" s="9">
        <v>60</v>
      </c>
      <c r="F262" s="9" t="s">
        <v>100</v>
      </c>
      <c r="G262" s="15" t="s">
        <v>99</v>
      </c>
    </row>
    <row r="263" spans="1:7">
      <c r="A263" s="3" t="s">
        <v>358</v>
      </c>
      <c r="B263" s="7" t="s">
        <v>50</v>
      </c>
      <c r="C263" s="7">
        <v>13.2</v>
      </c>
      <c r="D263" s="7" t="str">
        <f t="shared" si="13"/>
        <v/>
      </c>
      <c r="E263" s="4">
        <v>60</v>
      </c>
      <c r="F263" s="4" t="s">
        <v>100</v>
      </c>
      <c r="G263" s="12" t="s">
        <v>99</v>
      </c>
    </row>
    <row r="264" spans="1:7">
      <c r="A264" s="5" t="s">
        <v>363</v>
      </c>
      <c r="B264" s="8" t="s">
        <v>51</v>
      </c>
      <c r="C264" s="8">
        <v>13.8</v>
      </c>
      <c r="D264" s="8" t="str">
        <f t="shared" si="13"/>
        <v/>
      </c>
      <c r="E264" s="9">
        <v>60</v>
      </c>
      <c r="F264" s="9" t="s">
        <v>100</v>
      </c>
      <c r="G264" s="15" t="s">
        <v>99</v>
      </c>
    </row>
    <row r="265" spans="1:7">
      <c r="A265" s="3" t="s">
        <v>359</v>
      </c>
      <c r="B265" s="7" t="s">
        <v>52</v>
      </c>
      <c r="C265" s="7">
        <v>15.4</v>
      </c>
      <c r="D265" s="7" t="str">
        <f t="shared" si="13"/>
        <v/>
      </c>
      <c r="E265" s="4">
        <v>60</v>
      </c>
      <c r="F265" s="4" t="s">
        <v>100</v>
      </c>
      <c r="G265" s="12" t="s">
        <v>99</v>
      </c>
    </row>
    <row r="266" spans="1:7">
      <c r="A266" s="5" t="s">
        <v>360</v>
      </c>
      <c r="B266" s="8" t="s">
        <v>53</v>
      </c>
      <c r="C266" s="8">
        <v>15.9</v>
      </c>
      <c r="D266" s="8" t="str">
        <f t="shared" si="13"/>
        <v/>
      </c>
      <c r="E266" s="9">
        <v>60</v>
      </c>
      <c r="F266" s="9" t="s">
        <v>100</v>
      </c>
      <c r="G266" s="15" t="s">
        <v>99</v>
      </c>
    </row>
    <row r="267" spans="1:7">
      <c r="A267" s="3" t="s">
        <v>361</v>
      </c>
      <c r="B267" s="7" t="s">
        <v>54</v>
      </c>
      <c r="C267" s="7">
        <v>16.5</v>
      </c>
      <c r="D267" s="7" t="str">
        <f t="shared" si="13"/>
        <v/>
      </c>
      <c r="E267" s="4">
        <v>60</v>
      </c>
      <c r="F267" s="4" t="s">
        <v>100</v>
      </c>
      <c r="G267" s="12" t="s">
        <v>99</v>
      </c>
    </row>
    <row r="268" spans="1:7">
      <c r="A268" s="5" t="s">
        <v>362</v>
      </c>
      <c r="B268" s="8" t="s">
        <v>55</v>
      </c>
      <c r="C268" s="8">
        <v>19.7</v>
      </c>
      <c r="D268" s="8" t="str">
        <f t="shared" si="13"/>
        <v/>
      </c>
      <c r="E268" s="9">
        <v>60</v>
      </c>
      <c r="F268" s="9" t="s">
        <v>100</v>
      </c>
      <c r="G268" s="15" t="s">
        <v>99</v>
      </c>
    </row>
    <row r="269" spans="1:7">
      <c r="A269" s="3" t="s">
        <v>366</v>
      </c>
      <c r="B269" s="7" t="s">
        <v>56</v>
      </c>
      <c r="C269" s="7">
        <v>20.299999999999997</v>
      </c>
      <c r="D269" s="7" t="str">
        <f t="shared" si="13"/>
        <v/>
      </c>
      <c r="E269" s="4">
        <v>60</v>
      </c>
      <c r="F269" s="4" t="s">
        <v>100</v>
      </c>
      <c r="G269" s="12" t="s">
        <v>99</v>
      </c>
    </row>
    <row r="270" spans="1:7">
      <c r="A270" s="5" t="s">
        <v>367</v>
      </c>
      <c r="B270" s="8" t="s">
        <v>57</v>
      </c>
      <c r="C270" s="8">
        <v>21.9</v>
      </c>
      <c r="D270" s="8" t="str">
        <f t="shared" si="13"/>
        <v/>
      </c>
      <c r="E270" s="9">
        <v>60</v>
      </c>
      <c r="F270" s="9" t="s">
        <v>100</v>
      </c>
      <c r="G270" s="15" t="s">
        <v>99</v>
      </c>
    </row>
    <row r="271" spans="1:7">
      <c r="A271" s="3" t="s">
        <v>368</v>
      </c>
      <c r="B271" s="7" t="s">
        <v>58</v>
      </c>
      <c r="C271" s="7">
        <v>22.4</v>
      </c>
      <c r="D271" s="7" t="str">
        <f t="shared" si="13"/>
        <v/>
      </c>
      <c r="E271" s="4">
        <v>60</v>
      </c>
      <c r="F271" s="4" t="s">
        <v>100</v>
      </c>
      <c r="G271" s="12" t="s">
        <v>99</v>
      </c>
    </row>
    <row r="272" spans="1:7">
      <c r="A272" s="5" t="s">
        <v>369</v>
      </c>
      <c r="B272" s="8" t="s">
        <v>59</v>
      </c>
      <c r="C272" s="8">
        <v>23</v>
      </c>
      <c r="D272" s="8" t="str">
        <f t="shared" si="13"/>
        <v/>
      </c>
      <c r="E272" s="9">
        <v>60</v>
      </c>
      <c r="F272" s="9" t="s">
        <v>100</v>
      </c>
      <c r="G272" s="15" t="s">
        <v>99</v>
      </c>
    </row>
    <row r="273" spans="1:7">
      <c r="A273" s="3" t="s">
        <v>370</v>
      </c>
      <c r="B273" s="7" t="s">
        <v>64</v>
      </c>
      <c r="C273" s="7">
        <v>26.700000000000003</v>
      </c>
      <c r="D273" s="7" t="str">
        <f t="shared" si="13"/>
        <v/>
      </c>
      <c r="E273" s="4">
        <v>60</v>
      </c>
      <c r="F273" s="4" t="s">
        <v>100</v>
      </c>
      <c r="G273" s="12" t="s">
        <v>99</v>
      </c>
    </row>
    <row r="274" spans="1:7">
      <c r="A274" s="35" t="s">
        <v>493</v>
      </c>
      <c r="B274" s="8"/>
      <c r="C274" s="8"/>
      <c r="D274" s="8"/>
      <c r="E274" s="9"/>
      <c r="F274" s="9"/>
      <c r="G274" s="15"/>
    </row>
    <row r="275" spans="1:7">
      <c r="A275" s="3" t="s">
        <v>365</v>
      </c>
      <c r="B275" s="7" t="s">
        <v>22</v>
      </c>
      <c r="C275" s="7">
        <v>8.3000000000000007</v>
      </c>
      <c r="D275" s="7" t="str">
        <f t="shared" ref="D275:D289" si="14">IF($A275="","",IF(INDEX($B$4:$B$7,MATCH($E275,$C$4:$C$7,0)),ROUND($C275*(1-INDEX($B$4:$B$7,MATCH($E275,$C$4:$C$7,0))),2),""))</f>
        <v/>
      </c>
      <c r="E275" s="4">
        <v>60</v>
      </c>
      <c r="F275" s="4" t="s">
        <v>100</v>
      </c>
      <c r="G275" s="12" t="s">
        <v>99</v>
      </c>
    </row>
    <row r="276" spans="1:7">
      <c r="A276" s="5" t="s">
        <v>364</v>
      </c>
      <c r="B276" s="8" t="s">
        <v>23</v>
      </c>
      <c r="C276" s="8">
        <v>8.3000000000000007</v>
      </c>
      <c r="D276" s="8" t="str">
        <f t="shared" si="14"/>
        <v/>
      </c>
      <c r="E276" s="9">
        <v>60</v>
      </c>
      <c r="F276" s="9" t="s">
        <v>100</v>
      </c>
      <c r="G276" s="15" t="s">
        <v>99</v>
      </c>
    </row>
    <row r="277" spans="1:7">
      <c r="A277" s="3" t="s">
        <v>344</v>
      </c>
      <c r="B277" s="7" t="s">
        <v>24</v>
      </c>
      <c r="C277" s="7">
        <v>12.4</v>
      </c>
      <c r="D277" s="7" t="str">
        <f t="shared" si="14"/>
        <v/>
      </c>
      <c r="E277" s="4">
        <v>60</v>
      </c>
      <c r="F277" s="4" t="s">
        <v>100</v>
      </c>
      <c r="G277" s="12" t="s">
        <v>99</v>
      </c>
    </row>
    <row r="278" spans="1:7">
      <c r="A278" s="5" t="s">
        <v>357</v>
      </c>
      <c r="B278" s="8" t="s">
        <v>25</v>
      </c>
      <c r="C278" s="8">
        <v>12.4</v>
      </c>
      <c r="D278" s="8" t="str">
        <f t="shared" si="14"/>
        <v/>
      </c>
      <c r="E278" s="9">
        <v>60</v>
      </c>
      <c r="F278" s="9" t="s">
        <v>100</v>
      </c>
      <c r="G278" s="15" t="s">
        <v>99</v>
      </c>
    </row>
    <row r="279" spans="1:7">
      <c r="A279" s="3" t="s">
        <v>358</v>
      </c>
      <c r="B279" s="7" t="s">
        <v>26</v>
      </c>
      <c r="C279" s="7">
        <v>13.7</v>
      </c>
      <c r="D279" s="7" t="str">
        <f t="shared" si="14"/>
        <v/>
      </c>
      <c r="E279" s="4">
        <v>60</v>
      </c>
      <c r="F279" s="4" t="s">
        <v>100</v>
      </c>
      <c r="G279" s="12" t="s">
        <v>99</v>
      </c>
    </row>
    <row r="280" spans="1:7">
      <c r="A280" s="5" t="s">
        <v>363</v>
      </c>
      <c r="B280" s="8" t="s">
        <v>27</v>
      </c>
      <c r="C280" s="8">
        <v>14.3</v>
      </c>
      <c r="D280" s="8" t="str">
        <f t="shared" si="14"/>
        <v/>
      </c>
      <c r="E280" s="9">
        <v>60</v>
      </c>
      <c r="F280" s="9" t="s">
        <v>100</v>
      </c>
      <c r="G280" s="15" t="s">
        <v>99</v>
      </c>
    </row>
    <row r="281" spans="1:7">
      <c r="A281" s="3" t="s">
        <v>359</v>
      </c>
      <c r="B281" s="7" t="s">
        <v>28</v>
      </c>
      <c r="C281" s="7">
        <v>15.9</v>
      </c>
      <c r="D281" s="7" t="str">
        <f t="shared" si="14"/>
        <v/>
      </c>
      <c r="E281" s="4">
        <v>60</v>
      </c>
      <c r="F281" s="4" t="s">
        <v>100</v>
      </c>
      <c r="G281" s="12" t="s">
        <v>99</v>
      </c>
    </row>
    <row r="282" spans="1:7">
      <c r="A282" s="5" t="s">
        <v>360</v>
      </c>
      <c r="B282" s="8" t="s">
        <v>29</v>
      </c>
      <c r="C282" s="8">
        <v>16.399999999999999</v>
      </c>
      <c r="D282" s="8" t="str">
        <f t="shared" si="14"/>
        <v/>
      </c>
      <c r="E282" s="9">
        <v>60</v>
      </c>
      <c r="F282" s="9" t="s">
        <v>100</v>
      </c>
      <c r="G282" s="15" t="s">
        <v>99</v>
      </c>
    </row>
    <row r="283" spans="1:7">
      <c r="A283" s="3" t="s">
        <v>361</v>
      </c>
      <c r="B283" s="7" t="s">
        <v>30</v>
      </c>
      <c r="C283" s="7">
        <v>17</v>
      </c>
      <c r="D283" s="7" t="str">
        <f t="shared" si="14"/>
        <v/>
      </c>
      <c r="E283" s="4">
        <v>60</v>
      </c>
      <c r="F283" s="4" t="s">
        <v>100</v>
      </c>
      <c r="G283" s="12" t="s">
        <v>99</v>
      </c>
    </row>
    <row r="284" spans="1:7">
      <c r="A284" s="5" t="s">
        <v>362</v>
      </c>
      <c r="B284" s="8" t="s">
        <v>31</v>
      </c>
      <c r="C284" s="8">
        <v>20.2</v>
      </c>
      <c r="D284" s="8" t="str">
        <f t="shared" si="14"/>
        <v/>
      </c>
      <c r="E284" s="9">
        <v>60</v>
      </c>
      <c r="F284" s="9" t="s">
        <v>100</v>
      </c>
      <c r="G284" s="15" t="s">
        <v>99</v>
      </c>
    </row>
    <row r="285" spans="1:7">
      <c r="A285" s="3" t="s">
        <v>366</v>
      </c>
      <c r="B285" s="7" t="s">
        <v>32</v>
      </c>
      <c r="C285" s="7">
        <v>20.799999999999997</v>
      </c>
      <c r="D285" s="7" t="str">
        <f t="shared" si="14"/>
        <v/>
      </c>
      <c r="E285" s="4">
        <v>60</v>
      </c>
      <c r="F285" s="4" t="s">
        <v>100</v>
      </c>
      <c r="G285" s="12" t="s">
        <v>99</v>
      </c>
    </row>
    <row r="286" spans="1:7">
      <c r="A286" s="5" t="s">
        <v>367</v>
      </c>
      <c r="B286" s="8" t="s">
        <v>33</v>
      </c>
      <c r="C286" s="8">
        <v>22.4</v>
      </c>
      <c r="D286" s="8" t="str">
        <f t="shared" si="14"/>
        <v/>
      </c>
      <c r="E286" s="9">
        <v>60</v>
      </c>
      <c r="F286" s="9" t="s">
        <v>100</v>
      </c>
      <c r="G286" s="15" t="s">
        <v>99</v>
      </c>
    </row>
    <row r="287" spans="1:7">
      <c r="A287" s="3" t="s">
        <v>368</v>
      </c>
      <c r="B287" s="7" t="s">
        <v>34</v>
      </c>
      <c r="C287" s="7">
        <v>22.9</v>
      </c>
      <c r="D287" s="7" t="str">
        <f t="shared" si="14"/>
        <v/>
      </c>
      <c r="E287" s="4">
        <v>60</v>
      </c>
      <c r="F287" s="4" t="s">
        <v>100</v>
      </c>
      <c r="G287" s="12" t="s">
        <v>99</v>
      </c>
    </row>
    <row r="288" spans="1:7">
      <c r="A288" s="5" t="s">
        <v>369</v>
      </c>
      <c r="B288" s="8" t="s">
        <v>35</v>
      </c>
      <c r="C288" s="8">
        <v>23.5</v>
      </c>
      <c r="D288" s="8" t="str">
        <f t="shared" si="14"/>
        <v/>
      </c>
      <c r="E288" s="9">
        <v>60</v>
      </c>
      <c r="F288" s="9" t="s">
        <v>100</v>
      </c>
      <c r="G288" s="15" t="s">
        <v>99</v>
      </c>
    </row>
    <row r="289" spans="1:7">
      <c r="A289" s="3" t="s">
        <v>370</v>
      </c>
      <c r="B289" s="7" t="s">
        <v>36</v>
      </c>
      <c r="C289" s="7">
        <v>27.200000000000003</v>
      </c>
      <c r="D289" s="7" t="str">
        <f t="shared" si="14"/>
        <v/>
      </c>
      <c r="E289" s="4">
        <v>60</v>
      </c>
      <c r="F289" s="4" t="s">
        <v>100</v>
      </c>
      <c r="G289" s="12" t="s">
        <v>99</v>
      </c>
    </row>
    <row r="290" spans="1:7">
      <c r="A290" s="34" t="s">
        <v>492</v>
      </c>
      <c r="B290" s="8"/>
      <c r="C290" s="8"/>
      <c r="D290" s="8"/>
      <c r="E290" s="9"/>
      <c r="F290" s="9"/>
      <c r="G290" s="15"/>
    </row>
    <row r="291" spans="1:7">
      <c r="A291" s="3" t="s">
        <v>342</v>
      </c>
      <c r="B291" s="7" t="s">
        <v>228</v>
      </c>
      <c r="C291" s="7">
        <v>11.2</v>
      </c>
      <c r="D291" s="7" t="str">
        <f>IF($A291="","",IF(INDEX($B$4:$B$7,MATCH($E291,$C$4:$C$7,0)),ROUND($C291*(1-INDEX($B$4:$B$7,MATCH($E291,$C$4:$C$7,0))),2),""))</f>
        <v/>
      </c>
      <c r="E291" s="10">
        <v>60</v>
      </c>
      <c r="F291" s="4" t="s">
        <v>100</v>
      </c>
      <c r="G291" s="12" t="s">
        <v>99</v>
      </c>
    </row>
    <row r="292" spans="1:7">
      <c r="A292" s="5" t="s">
        <v>343</v>
      </c>
      <c r="B292" s="8" t="s">
        <v>229</v>
      </c>
      <c r="C292" s="8">
        <v>12.8</v>
      </c>
      <c r="D292" s="8" t="str">
        <f>IF($A292="","",IF(INDEX($B$4:$B$7,MATCH($E292,$C$4:$C$7,0)),ROUND($C292*(1-INDEX($B$4:$B$7,MATCH($E292,$C$4:$C$7,0))),2),""))</f>
        <v/>
      </c>
      <c r="E292" s="37">
        <v>60</v>
      </c>
      <c r="F292" s="9" t="s">
        <v>100</v>
      </c>
      <c r="G292" s="15" t="s">
        <v>99</v>
      </c>
    </row>
    <row r="293" spans="1:7">
      <c r="A293" s="3" t="s">
        <v>344</v>
      </c>
      <c r="B293" s="7" t="s">
        <v>230</v>
      </c>
      <c r="C293" s="7">
        <v>14.4</v>
      </c>
      <c r="D293" s="7" t="str">
        <f>IF($A293="","",IF(INDEX($B$4:$B$7,MATCH($E293,$C$4:$C$7,0)),ROUND($C293*(1-INDEX($B$4:$B$7,MATCH($E293,$C$4:$C$7,0))),2),""))</f>
        <v/>
      </c>
      <c r="E293" s="10">
        <v>60</v>
      </c>
      <c r="F293" s="4" t="s">
        <v>100</v>
      </c>
      <c r="G293" s="12" t="s">
        <v>99</v>
      </c>
    </row>
    <row r="294" spans="1:7">
      <c r="A294" s="34" t="s">
        <v>491</v>
      </c>
      <c r="B294" s="8"/>
      <c r="C294" s="8"/>
      <c r="D294" s="9"/>
      <c r="E294" s="37"/>
      <c r="F294" s="9"/>
      <c r="G294" s="15"/>
    </row>
    <row r="295" spans="1:7">
      <c r="A295" s="3" t="s">
        <v>342</v>
      </c>
      <c r="B295" s="7" t="s">
        <v>231</v>
      </c>
      <c r="C295" s="7">
        <v>11.2</v>
      </c>
      <c r="D295" s="7" t="str">
        <f>IF($A295="","",IF(INDEX($B$4:$B$7,MATCH($E295,$C$4:$C$7,0)),ROUND($C295*(1-INDEX($B$4:$B$7,MATCH($E295,$C$4:$C$7,0))),2),""))</f>
        <v/>
      </c>
      <c r="E295" s="10">
        <v>60</v>
      </c>
      <c r="F295" s="4" t="s">
        <v>100</v>
      </c>
      <c r="G295" s="12" t="s">
        <v>99</v>
      </c>
    </row>
    <row r="296" spans="1:7">
      <c r="A296" s="5" t="s">
        <v>343</v>
      </c>
      <c r="B296" s="8" t="s">
        <v>232</v>
      </c>
      <c r="C296" s="8">
        <v>12.8</v>
      </c>
      <c r="D296" s="8" t="str">
        <f>IF($A296="","",IF(INDEX($B$4:$B$7,MATCH($E296,$C$4:$C$7,0)),ROUND($C296*(1-INDEX($B$4:$B$7,MATCH($E296,$C$4:$C$7,0))),2),""))</f>
        <v/>
      </c>
      <c r="E296" s="37">
        <v>60</v>
      </c>
      <c r="F296" s="9" t="s">
        <v>100</v>
      </c>
      <c r="G296" s="15" t="s">
        <v>99</v>
      </c>
    </row>
    <row r="297" spans="1:7">
      <c r="A297" s="3" t="s">
        <v>344</v>
      </c>
      <c r="B297" s="7" t="s">
        <v>233</v>
      </c>
      <c r="C297" s="7">
        <v>14.4</v>
      </c>
      <c r="D297" s="7" t="str">
        <f>IF($A297="","",IF(INDEX($B$4:$B$7,MATCH($E297,$C$4:$C$7,0)),ROUND($C297*(1-INDEX($B$4:$B$7,MATCH($E297,$C$4:$C$7,0))),2),""))</f>
        <v/>
      </c>
      <c r="E297" s="10">
        <v>60</v>
      </c>
      <c r="F297" s="4" t="s">
        <v>100</v>
      </c>
      <c r="G297" s="12" t="s">
        <v>99</v>
      </c>
    </row>
    <row r="298" spans="1:7">
      <c r="A298" s="34" t="s">
        <v>490</v>
      </c>
      <c r="B298" s="8"/>
      <c r="C298" s="8"/>
      <c r="D298" s="8"/>
      <c r="E298" s="37"/>
      <c r="F298" s="9"/>
      <c r="G298" s="15"/>
    </row>
    <row r="299" spans="1:7">
      <c r="A299" s="3" t="s">
        <v>346</v>
      </c>
      <c r="B299" s="7" t="s">
        <v>245</v>
      </c>
      <c r="C299" s="7">
        <v>14.5</v>
      </c>
      <c r="D299" s="7" t="str">
        <f t="shared" ref="D299:D310" si="15">IF($A299="","",IF(INDEX($B$4:$B$7,MATCH($E299,$C$4:$C$7,0)),ROUND($C299*(1-INDEX($B$4:$B$7,MATCH($E299,$C$4:$C$7,0))),2),""))</f>
        <v/>
      </c>
      <c r="E299" s="10">
        <v>60</v>
      </c>
      <c r="F299" s="4" t="s">
        <v>100</v>
      </c>
      <c r="G299" s="12" t="s">
        <v>99</v>
      </c>
    </row>
    <row r="300" spans="1:7">
      <c r="A300" s="5" t="s">
        <v>345</v>
      </c>
      <c r="B300" s="8" t="s">
        <v>244</v>
      </c>
      <c r="C300" s="8">
        <v>14.5</v>
      </c>
      <c r="D300" s="8" t="str">
        <f t="shared" si="15"/>
        <v/>
      </c>
      <c r="E300" s="37">
        <v>60</v>
      </c>
      <c r="F300" s="9" t="s">
        <v>100</v>
      </c>
      <c r="G300" s="15" t="s">
        <v>99</v>
      </c>
    </row>
    <row r="301" spans="1:7">
      <c r="A301" s="3" t="s">
        <v>347</v>
      </c>
      <c r="B301" s="7" t="s">
        <v>243</v>
      </c>
      <c r="C301" s="7">
        <v>15.8</v>
      </c>
      <c r="D301" s="7" t="str">
        <f t="shared" si="15"/>
        <v/>
      </c>
      <c r="E301" s="10">
        <v>60</v>
      </c>
      <c r="F301" s="4" t="s">
        <v>100</v>
      </c>
      <c r="G301" s="12" t="s">
        <v>99</v>
      </c>
    </row>
    <row r="302" spans="1:7">
      <c r="A302" s="5" t="s">
        <v>348</v>
      </c>
      <c r="B302" s="8" t="s">
        <v>242</v>
      </c>
      <c r="C302" s="8">
        <v>16.399999999999999</v>
      </c>
      <c r="D302" s="8" t="str">
        <f t="shared" si="15"/>
        <v/>
      </c>
      <c r="E302" s="37">
        <v>60</v>
      </c>
      <c r="F302" s="9" t="s">
        <v>100</v>
      </c>
      <c r="G302" s="15" t="s">
        <v>99</v>
      </c>
    </row>
    <row r="303" spans="1:7">
      <c r="A303" s="3" t="s">
        <v>349</v>
      </c>
      <c r="B303" s="7" t="s">
        <v>241</v>
      </c>
      <c r="C303" s="7">
        <v>18</v>
      </c>
      <c r="D303" s="7" t="str">
        <f t="shared" si="15"/>
        <v/>
      </c>
      <c r="E303" s="10">
        <v>60</v>
      </c>
      <c r="F303" s="4" t="s">
        <v>100</v>
      </c>
      <c r="G303" s="12" t="s">
        <v>99</v>
      </c>
    </row>
    <row r="304" spans="1:7">
      <c r="A304" s="5" t="s">
        <v>350</v>
      </c>
      <c r="B304" s="8" t="s">
        <v>240</v>
      </c>
      <c r="C304" s="8">
        <v>18.5</v>
      </c>
      <c r="D304" s="8" t="str">
        <f t="shared" si="15"/>
        <v/>
      </c>
      <c r="E304" s="37">
        <v>60</v>
      </c>
      <c r="F304" s="9" t="s">
        <v>100</v>
      </c>
      <c r="G304" s="15" t="s">
        <v>99</v>
      </c>
    </row>
    <row r="305" spans="1:7">
      <c r="A305" s="3" t="s">
        <v>351</v>
      </c>
      <c r="B305" s="7" t="s">
        <v>239</v>
      </c>
      <c r="C305" s="7">
        <v>19.100000000000001</v>
      </c>
      <c r="D305" s="7" t="str">
        <f t="shared" si="15"/>
        <v/>
      </c>
      <c r="E305" s="10">
        <v>60</v>
      </c>
      <c r="F305" s="4" t="s">
        <v>100</v>
      </c>
      <c r="G305" s="12" t="s">
        <v>99</v>
      </c>
    </row>
    <row r="306" spans="1:7">
      <c r="A306" s="5" t="s">
        <v>352</v>
      </c>
      <c r="B306" s="8" t="s">
        <v>238</v>
      </c>
      <c r="C306" s="8">
        <v>22.3</v>
      </c>
      <c r="D306" s="8" t="str">
        <f t="shared" si="15"/>
        <v/>
      </c>
      <c r="E306" s="37">
        <v>60</v>
      </c>
      <c r="F306" s="9" t="s">
        <v>100</v>
      </c>
      <c r="G306" s="15" t="s">
        <v>99</v>
      </c>
    </row>
    <row r="307" spans="1:7">
      <c r="A307" s="3" t="s">
        <v>353</v>
      </c>
      <c r="B307" s="7" t="s">
        <v>237</v>
      </c>
      <c r="C307" s="7">
        <v>22.9</v>
      </c>
      <c r="D307" s="7" t="str">
        <f t="shared" si="15"/>
        <v/>
      </c>
      <c r="E307" s="10">
        <v>60</v>
      </c>
      <c r="F307" s="4" t="s">
        <v>100</v>
      </c>
      <c r="G307" s="12" t="s">
        <v>99</v>
      </c>
    </row>
    <row r="308" spans="1:7">
      <c r="A308" s="5" t="s">
        <v>354</v>
      </c>
      <c r="B308" s="8" t="s">
        <v>236</v>
      </c>
      <c r="C308" s="8">
        <v>24.5</v>
      </c>
      <c r="D308" s="8" t="str">
        <f t="shared" si="15"/>
        <v/>
      </c>
      <c r="E308" s="37">
        <v>60</v>
      </c>
      <c r="F308" s="9" t="s">
        <v>100</v>
      </c>
      <c r="G308" s="15" t="s">
        <v>99</v>
      </c>
    </row>
    <row r="309" spans="1:7">
      <c r="A309" s="3" t="s">
        <v>355</v>
      </c>
      <c r="B309" s="7" t="s">
        <v>235</v>
      </c>
      <c r="C309" s="7">
        <v>25</v>
      </c>
      <c r="D309" s="7" t="str">
        <f t="shared" si="15"/>
        <v/>
      </c>
      <c r="E309" s="10">
        <v>60</v>
      </c>
      <c r="F309" s="4" t="s">
        <v>100</v>
      </c>
      <c r="G309" s="12" t="s">
        <v>99</v>
      </c>
    </row>
    <row r="310" spans="1:7">
      <c r="A310" s="5" t="s">
        <v>356</v>
      </c>
      <c r="B310" s="8" t="s">
        <v>234</v>
      </c>
      <c r="C310" s="8">
        <v>25.6</v>
      </c>
      <c r="D310" s="8" t="str">
        <f t="shared" si="15"/>
        <v/>
      </c>
      <c r="E310" s="37">
        <v>60</v>
      </c>
      <c r="F310" s="9" t="s">
        <v>100</v>
      </c>
      <c r="G310" s="15" t="s">
        <v>99</v>
      </c>
    </row>
    <row r="311" spans="1:7">
      <c r="A311" s="34" t="s">
        <v>489</v>
      </c>
      <c r="B311" s="7"/>
      <c r="C311" s="7"/>
      <c r="D311" s="7"/>
      <c r="E311" s="10"/>
      <c r="F311" s="4"/>
      <c r="G311" s="12"/>
    </row>
    <row r="312" spans="1:7">
      <c r="A312" s="5" t="s">
        <v>371</v>
      </c>
      <c r="B312" s="8" t="s">
        <v>246</v>
      </c>
      <c r="C312" s="8">
        <v>14.5</v>
      </c>
      <c r="D312" s="8" t="str">
        <f t="shared" ref="D312:D323" si="16">IF($A312="","",IF(INDEX($B$4:$B$7,MATCH($E312,$C$4:$C$7,0)),ROUND($C312*(1-INDEX($B$4:$B$7,MATCH($E312,$C$4:$C$7,0))),2),""))</f>
        <v/>
      </c>
      <c r="E312" s="37">
        <v>60</v>
      </c>
      <c r="F312" s="9" t="s">
        <v>100</v>
      </c>
      <c r="G312" s="15" t="s">
        <v>99</v>
      </c>
    </row>
    <row r="313" spans="1:7">
      <c r="A313" s="3" t="s">
        <v>345</v>
      </c>
      <c r="B313" s="7" t="s">
        <v>247</v>
      </c>
      <c r="C313" s="7">
        <v>14.5</v>
      </c>
      <c r="D313" s="7" t="str">
        <f t="shared" si="16"/>
        <v/>
      </c>
      <c r="E313" s="10">
        <v>60</v>
      </c>
      <c r="F313" s="4" t="s">
        <v>100</v>
      </c>
      <c r="G313" s="12" t="s">
        <v>99</v>
      </c>
    </row>
    <row r="314" spans="1:7">
      <c r="A314" s="5" t="s">
        <v>347</v>
      </c>
      <c r="B314" s="8" t="s">
        <v>248</v>
      </c>
      <c r="C314" s="8">
        <v>15.8</v>
      </c>
      <c r="D314" s="8" t="str">
        <f t="shared" si="16"/>
        <v/>
      </c>
      <c r="E314" s="37">
        <v>60</v>
      </c>
      <c r="F314" s="9" t="s">
        <v>100</v>
      </c>
      <c r="G314" s="15" t="s">
        <v>99</v>
      </c>
    </row>
    <row r="315" spans="1:7">
      <c r="A315" s="3" t="s">
        <v>348</v>
      </c>
      <c r="B315" s="7" t="s">
        <v>249</v>
      </c>
      <c r="C315" s="7">
        <v>16.399999999999999</v>
      </c>
      <c r="D315" s="7" t="str">
        <f t="shared" si="16"/>
        <v/>
      </c>
      <c r="E315" s="10">
        <v>60</v>
      </c>
      <c r="F315" s="4" t="s">
        <v>100</v>
      </c>
      <c r="G315" s="12" t="s">
        <v>99</v>
      </c>
    </row>
    <row r="316" spans="1:7">
      <c r="A316" s="5" t="s">
        <v>349</v>
      </c>
      <c r="B316" s="8" t="s">
        <v>250</v>
      </c>
      <c r="C316" s="8">
        <v>18</v>
      </c>
      <c r="D316" s="8" t="str">
        <f t="shared" si="16"/>
        <v/>
      </c>
      <c r="E316" s="37">
        <v>60</v>
      </c>
      <c r="F316" s="9" t="s">
        <v>100</v>
      </c>
      <c r="G316" s="15" t="s">
        <v>99</v>
      </c>
    </row>
    <row r="317" spans="1:7">
      <c r="A317" s="3" t="s">
        <v>350</v>
      </c>
      <c r="B317" s="7" t="s">
        <v>251</v>
      </c>
      <c r="C317" s="7">
        <v>18.5</v>
      </c>
      <c r="D317" s="7" t="str">
        <f t="shared" si="16"/>
        <v/>
      </c>
      <c r="E317" s="10">
        <v>60</v>
      </c>
      <c r="F317" s="4" t="s">
        <v>100</v>
      </c>
      <c r="G317" s="12" t="s">
        <v>99</v>
      </c>
    </row>
    <row r="318" spans="1:7">
      <c r="A318" s="5" t="s">
        <v>351</v>
      </c>
      <c r="B318" s="8" t="s">
        <v>252</v>
      </c>
      <c r="C318" s="8">
        <v>19.100000000000001</v>
      </c>
      <c r="D318" s="8" t="str">
        <f t="shared" si="16"/>
        <v/>
      </c>
      <c r="E318" s="37">
        <v>60</v>
      </c>
      <c r="F318" s="9" t="s">
        <v>100</v>
      </c>
      <c r="G318" s="15" t="s">
        <v>99</v>
      </c>
    </row>
    <row r="319" spans="1:7">
      <c r="A319" s="3" t="s">
        <v>352</v>
      </c>
      <c r="B319" s="7" t="s">
        <v>253</v>
      </c>
      <c r="C319" s="7">
        <v>22.3</v>
      </c>
      <c r="D319" s="7" t="str">
        <f t="shared" si="16"/>
        <v/>
      </c>
      <c r="E319" s="10">
        <v>60</v>
      </c>
      <c r="F319" s="4" t="s">
        <v>100</v>
      </c>
      <c r="G319" s="12" t="s">
        <v>99</v>
      </c>
    </row>
    <row r="320" spans="1:7">
      <c r="A320" s="5" t="s">
        <v>353</v>
      </c>
      <c r="B320" s="8" t="s">
        <v>254</v>
      </c>
      <c r="C320" s="8">
        <v>22.9</v>
      </c>
      <c r="D320" s="8" t="str">
        <f t="shared" si="16"/>
        <v/>
      </c>
      <c r="E320" s="37">
        <v>60</v>
      </c>
      <c r="F320" s="9" t="s">
        <v>100</v>
      </c>
      <c r="G320" s="15" t="s">
        <v>99</v>
      </c>
    </row>
    <row r="321" spans="1:7">
      <c r="A321" s="3" t="s">
        <v>354</v>
      </c>
      <c r="B321" s="7" t="s">
        <v>255</v>
      </c>
      <c r="C321" s="7">
        <v>24.5</v>
      </c>
      <c r="D321" s="7" t="str">
        <f t="shared" si="16"/>
        <v/>
      </c>
      <c r="E321" s="10">
        <v>60</v>
      </c>
      <c r="F321" s="4" t="s">
        <v>100</v>
      </c>
      <c r="G321" s="12" t="s">
        <v>99</v>
      </c>
    </row>
    <row r="322" spans="1:7">
      <c r="A322" s="5" t="s">
        <v>355</v>
      </c>
      <c r="B322" s="8" t="s">
        <v>256</v>
      </c>
      <c r="C322" s="8">
        <v>25</v>
      </c>
      <c r="D322" s="8" t="str">
        <f t="shared" si="16"/>
        <v/>
      </c>
      <c r="E322" s="37">
        <v>60</v>
      </c>
      <c r="F322" s="9" t="s">
        <v>100</v>
      </c>
      <c r="G322" s="15" t="s">
        <v>99</v>
      </c>
    </row>
    <row r="323" spans="1:7">
      <c r="A323" s="3" t="s">
        <v>356</v>
      </c>
      <c r="B323" s="7" t="s">
        <v>257</v>
      </c>
      <c r="C323" s="7">
        <v>25.6</v>
      </c>
      <c r="D323" s="7" t="str">
        <f t="shared" si="16"/>
        <v/>
      </c>
      <c r="E323" s="10">
        <v>60</v>
      </c>
      <c r="F323" s="4" t="s">
        <v>100</v>
      </c>
      <c r="G323" s="12" t="s">
        <v>99</v>
      </c>
    </row>
    <row r="324" spans="1:7">
      <c r="A324" s="34" t="s">
        <v>488</v>
      </c>
      <c r="B324" s="8"/>
      <c r="C324" s="8"/>
      <c r="D324" s="8"/>
      <c r="E324" s="9"/>
      <c r="F324" s="9"/>
      <c r="G324" s="15"/>
    </row>
    <row r="325" spans="1:7">
      <c r="A325" s="3" t="s">
        <v>394</v>
      </c>
      <c r="B325" s="7" t="s">
        <v>409</v>
      </c>
      <c r="C325" s="7">
        <v>12.5</v>
      </c>
      <c r="D325" s="7" t="str">
        <f t="shared" ref="D325:D337" si="17">IF($A325="","",IF(INDEX($B$4:$B$7,MATCH($E325,$C$4:$C$7,0)),ROUND($C325*(1-INDEX($B$4:$B$7,MATCH($E325,$C$4:$C$7,0))),2),""))</f>
        <v/>
      </c>
      <c r="E325" s="4">
        <v>50</v>
      </c>
      <c r="F325" s="4" t="s">
        <v>100</v>
      </c>
      <c r="G325" s="12" t="s">
        <v>99</v>
      </c>
    </row>
    <row r="326" spans="1:7">
      <c r="A326" s="5" t="s">
        <v>357</v>
      </c>
      <c r="B326" s="8" t="s">
        <v>410</v>
      </c>
      <c r="C326" s="8">
        <v>13.5</v>
      </c>
      <c r="D326" s="8" t="str">
        <f t="shared" si="17"/>
        <v/>
      </c>
      <c r="E326" s="9">
        <v>50</v>
      </c>
      <c r="F326" s="9" t="s">
        <v>100</v>
      </c>
      <c r="G326" s="15" t="s">
        <v>99</v>
      </c>
    </row>
    <row r="327" spans="1:7">
      <c r="A327" s="3" t="s">
        <v>393</v>
      </c>
      <c r="B327" s="7" t="s">
        <v>411</v>
      </c>
      <c r="C327" s="7">
        <v>16.599999999999998</v>
      </c>
      <c r="D327" s="7" t="str">
        <f t="shared" si="17"/>
        <v/>
      </c>
      <c r="E327" s="4">
        <v>50</v>
      </c>
      <c r="F327" s="4" t="s">
        <v>100</v>
      </c>
      <c r="G327" s="12" t="s">
        <v>99</v>
      </c>
    </row>
    <row r="328" spans="1:7">
      <c r="A328" s="5" t="s">
        <v>392</v>
      </c>
      <c r="B328" s="8" t="s">
        <v>412</v>
      </c>
      <c r="C328" s="8">
        <v>19.7</v>
      </c>
      <c r="D328" s="8" t="str">
        <f t="shared" si="17"/>
        <v/>
      </c>
      <c r="E328" s="9">
        <v>50</v>
      </c>
      <c r="F328" s="9" t="s">
        <v>100</v>
      </c>
      <c r="G328" s="15" t="s">
        <v>99</v>
      </c>
    </row>
    <row r="329" spans="1:7">
      <c r="A329" s="3" t="s">
        <v>390</v>
      </c>
      <c r="B329" s="7" t="s">
        <v>413</v>
      </c>
      <c r="C329" s="7">
        <v>24.2</v>
      </c>
      <c r="D329" s="7" t="str">
        <f t="shared" si="17"/>
        <v/>
      </c>
      <c r="E329" s="4">
        <v>50</v>
      </c>
      <c r="F329" s="4" t="s">
        <v>100</v>
      </c>
      <c r="G329" s="12" t="s">
        <v>99</v>
      </c>
    </row>
    <row r="330" spans="1:7">
      <c r="A330" s="5" t="s">
        <v>391</v>
      </c>
      <c r="B330" s="8" t="s">
        <v>414</v>
      </c>
      <c r="C330" s="8">
        <v>33.5</v>
      </c>
      <c r="D330" s="8" t="str">
        <f t="shared" si="17"/>
        <v/>
      </c>
      <c r="E330" s="9">
        <v>50</v>
      </c>
      <c r="F330" s="9" t="s">
        <v>100</v>
      </c>
      <c r="G330" s="15" t="s">
        <v>99</v>
      </c>
    </row>
    <row r="331" spans="1:7">
      <c r="A331" s="3" t="s">
        <v>389</v>
      </c>
      <c r="B331" s="7" t="s">
        <v>415</v>
      </c>
      <c r="C331" s="7">
        <v>42.8</v>
      </c>
      <c r="D331" s="7" t="str">
        <f t="shared" si="17"/>
        <v/>
      </c>
      <c r="E331" s="4">
        <v>50</v>
      </c>
      <c r="F331" s="4" t="s">
        <v>100</v>
      </c>
      <c r="G331" s="12" t="s">
        <v>99</v>
      </c>
    </row>
    <row r="332" spans="1:7">
      <c r="A332" s="5" t="s">
        <v>388</v>
      </c>
      <c r="B332" s="8" t="s">
        <v>416</v>
      </c>
      <c r="C332" s="8">
        <v>52.1</v>
      </c>
      <c r="D332" s="8" t="str">
        <f t="shared" si="17"/>
        <v/>
      </c>
      <c r="E332" s="9">
        <v>50</v>
      </c>
      <c r="F332" s="9" t="s">
        <v>100</v>
      </c>
      <c r="G332" s="15" t="s">
        <v>99</v>
      </c>
    </row>
    <row r="333" spans="1:7">
      <c r="A333" s="3" t="s">
        <v>387</v>
      </c>
      <c r="B333" s="7" t="s">
        <v>417</v>
      </c>
      <c r="C333" s="7">
        <v>61.400000000000006</v>
      </c>
      <c r="D333" s="7" t="str">
        <f t="shared" si="17"/>
        <v/>
      </c>
      <c r="E333" s="4">
        <v>50</v>
      </c>
      <c r="F333" s="4" t="s">
        <v>100</v>
      </c>
      <c r="G333" s="12" t="s">
        <v>99</v>
      </c>
    </row>
    <row r="334" spans="1:7">
      <c r="A334" s="5" t="s">
        <v>386</v>
      </c>
      <c r="B334" s="8" t="s">
        <v>418</v>
      </c>
      <c r="C334" s="8">
        <v>70.7</v>
      </c>
      <c r="D334" s="8" t="str">
        <f t="shared" si="17"/>
        <v/>
      </c>
      <c r="E334" s="9">
        <v>50</v>
      </c>
      <c r="F334" s="9" t="s">
        <v>100</v>
      </c>
      <c r="G334" s="15" t="s">
        <v>99</v>
      </c>
    </row>
    <row r="335" spans="1:7">
      <c r="A335" s="3" t="s">
        <v>385</v>
      </c>
      <c r="B335" s="7" t="s">
        <v>419</v>
      </c>
      <c r="C335" s="7">
        <v>80</v>
      </c>
      <c r="D335" s="7" t="str">
        <f t="shared" si="17"/>
        <v/>
      </c>
      <c r="E335" s="4">
        <v>50</v>
      </c>
      <c r="F335" s="4" t="s">
        <v>100</v>
      </c>
      <c r="G335" s="12" t="s">
        <v>99</v>
      </c>
    </row>
    <row r="336" spans="1:7">
      <c r="A336" s="5" t="s">
        <v>384</v>
      </c>
      <c r="B336" s="8" t="s">
        <v>420</v>
      </c>
      <c r="C336" s="8">
        <v>89.300000000000011</v>
      </c>
      <c r="D336" s="8" t="str">
        <f t="shared" si="17"/>
        <v/>
      </c>
      <c r="E336" s="9">
        <v>50</v>
      </c>
      <c r="F336" s="9" t="s">
        <v>100</v>
      </c>
      <c r="G336" s="15" t="s">
        <v>99</v>
      </c>
    </row>
    <row r="337" spans="1:7">
      <c r="A337" s="3" t="s">
        <v>383</v>
      </c>
      <c r="B337" s="7" t="s">
        <v>421</v>
      </c>
      <c r="C337" s="7">
        <v>98.600000000000023</v>
      </c>
      <c r="D337" s="7" t="str">
        <f t="shared" si="17"/>
        <v/>
      </c>
      <c r="E337" s="4">
        <v>50</v>
      </c>
      <c r="F337" s="4" t="s">
        <v>100</v>
      </c>
      <c r="G337" s="12" t="s">
        <v>99</v>
      </c>
    </row>
    <row r="338" spans="1:7">
      <c r="A338" s="34" t="s">
        <v>487</v>
      </c>
      <c r="B338" s="8"/>
      <c r="C338" s="8"/>
      <c r="D338" s="8"/>
      <c r="E338" s="9"/>
      <c r="F338" s="9"/>
      <c r="G338" s="15"/>
    </row>
    <row r="339" spans="1:7">
      <c r="A339" s="3" t="s">
        <v>394</v>
      </c>
      <c r="B339" s="7" t="s">
        <v>397</v>
      </c>
      <c r="C339" s="7">
        <v>12.5</v>
      </c>
      <c r="D339" s="7" t="str">
        <f t="shared" ref="D339:D351" si="18">IF($A339="","",IF(INDEX($B$4:$B$7,MATCH($E339,$C$4:$C$7,0)),ROUND($C339*(1-INDEX($B$4:$B$7,MATCH($E339,$C$4:$C$7,0))),2),""))</f>
        <v/>
      </c>
      <c r="E339" s="4">
        <v>50</v>
      </c>
      <c r="F339" s="4" t="s">
        <v>100</v>
      </c>
      <c r="G339" s="12" t="s">
        <v>99</v>
      </c>
    </row>
    <row r="340" spans="1:7">
      <c r="A340" s="5" t="s">
        <v>357</v>
      </c>
      <c r="B340" s="8" t="s">
        <v>398</v>
      </c>
      <c r="C340" s="8">
        <v>13.5</v>
      </c>
      <c r="D340" s="8" t="str">
        <f t="shared" si="18"/>
        <v/>
      </c>
      <c r="E340" s="9">
        <v>50</v>
      </c>
      <c r="F340" s="9" t="s">
        <v>100</v>
      </c>
      <c r="G340" s="15" t="s">
        <v>99</v>
      </c>
    </row>
    <row r="341" spans="1:7">
      <c r="A341" s="3" t="s">
        <v>393</v>
      </c>
      <c r="B341" s="7" t="s">
        <v>399</v>
      </c>
      <c r="C341" s="7">
        <v>16.599999999999998</v>
      </c>
      <c r="D341" s="7" t="str">
        <f t="shared" si="18"/>
        <v/>
      </c>
      <c r="E341" s="4">
        <v>50</v>
      </c>
      <c r="F341" s="4" t="s">
        <v>100</v>
      </c>
      <c r="G341" s="12" t="s">
        <v>99</v>
      </c>
    </row>
    <row r="342" spans="1:7">
      <c r="A342" s="5" t="s">
        <v>392</v>
      </c>
      <c r="B342" s="8" t="s">
        <v>400</v>
      </c>
      <c r="C342" s="8">
        <v>19.7</v>
      </c>
      <c r="D342" s="8" t="str">
        <f t="shared" si="18"/>
        <v/>
      </c>
      <c r="E342" s="9">
        <v>50</v>
      </c>
      <c r="F342" s="9" t="s">
        <v>100</v>
      </c>
      <c r="G342" s="15" t="s">
        <v>99</v>
      </c>
    </row>
    <row r="343" spans="1:7">
      <c r="A343" s="3" t="s">
        <v>390</v>
      </c>
      <c r="B343" s="7" t="s">
        <v>40</v>
      </c>
      <c r="C343" s="7">
        <v>24.2</v>
      </c>
      <c r="D343" s="7" t="str">
        <f t="shared" si="18"/>
        <v/>
      </c>
      <c r="E343" s="4">
        <v>50</v>
      </c>
      <c r="F343" s="4" t="s">
        <v>100</v>
      </c>
      <c r="G343" s="12" t="s">
        <v>99</v>
      </c>
    </row>
    <row r="344" spans="1:7">
      <c r="A344" s="5" t="s">
        <v>391</v>
      </c>
      <c r="B344" s="8" t="s">
        <v>401</v>
      </c>
      <c r="C344" s="8">
        <v>33.5</v>
      </c>
      <c r="D344" s="8" t="str">
        <f t="shared" si="18"/>
        <v/>
      </c>
      <c r="E344" s="9">
        <v>50</v>
      </c>
      <c r="F344" s="9" t="s">
        <v>100</v>
      </c>
      <c r="G344" s="15" t="s">
        <v>99</v>
      </c>
    </row>
    <row r="345" spans="1:7">
      <c r="A345" s="3" t="s">
        <v>389</v>
      </c>
      <c r="B345" s="7" t="s">
        <v>402</v>
      </c>
      <c r="C345" s="7">
        <v>42.8</v>
      </c>
      <c r="D345" s="7" t="str">
        <f t="shared" si="18"/>
        <v/>
      </c>
      <c r="E345" s="4">
        <v>50</v>
      </c>
      <c r="F345" s="4" t="s">
        <v>100</v>
      </c>
      <c r="G345" s="12" t="s">
        <v>99</v>
      </c>
    </row>
    <row r="346" spans="1:7">
      <c r="A346" s="5" t="s">
        <v>388</v>
      </c>
      <c r="B346" s="8" t="s">
        <v>403</v>
      </c>
      <c r="C346" s="8">
        <v>52.1</v>
      </c>
      <c r="D346" s="8" t="str">
        <f t="shared" si="18"/>
        <v/>
      </c>
      <c r="E346" s="9">
        <v>50</v>
      </c>
      <c r="F346" s="9" t="s">
        <v>100</v>
      </c>
      <c r="G346" s="15" t="s">
        <v>99</v>
      </c>
    </row>
    <row r="347" spans="1:7">
      <c r="A347" s="3" t="s">
        <v>387</v>
      </c>
      <c r="B347" s="7" t="s">
        <v>404</v>
      </c>
      <c r="C347" s="7">
        <v>61.400000000000006</v>
      </c>
      <c r="D347" s="7" t="str">
        <f t="shared" si="18"/>
        <v/>
      </c>
      <c r="E347" s="4">
        <v>50</v>
      </c>
      <c r="F347" s="4" t="s">
        <v>100</v>
      </c>
      <c r="G347" s="12" t="s">
        <v>99</v>
      </c>
    </row>
    <row r="348" spans="1:7">
      <c r="A348" s="5" t="s">
        <v>386</v>
      </c>
      <c r="B348" s="8" t="s">
        <v>405</v>
      </c>
      <c r="C348" s="8">
        <v>70.7</v>
      </c>
      <c r="D348" s="8" t="str">
        <f t="shared" si="18"/>
        <v/>
      </c>
      <c r="E348" s="9">
        <v>50</v>
      </c>
      <c r="F348" s="9" t="s">
        <v>100</v>
      </c>
      <c r="G348" s="15" t="s">
        <v>99</v>
      </c>
    </row>
    <row r="349" spans="1:7">
      <c r="A349" s="3" t="s">
        <v>385</v>
      </c>
      <c r="B349" s="7" t="s">
        <v>406</v>
      </c>
      <c r="C349" s="7">
        <v>80</v>
      </c>
      <c r="D349" s="7" t="str">
        <f t="shared" si="18"/>
        <v/>
      </c>
      <c r="E349" s="4">
        <v>50</v>
      </c>
      <c r="F349" s="4" t="s">
        <v>100</v>
      </c>
      <c r="G349" s="12" t="s">
        <v>99</v>
      </c>
    </row>
    <row r="350" spans="1:7">
      <c r="A350" s="5" t="s">
        <v>384</v>
      </c>
      <c r="B350" s="8" t="s">
        <v>407</v>
      </c>
      <c r="C350" s="8">
        <v>89.300000000000011</v>
      </c>
      <c r="D350" s="8" t="str">
        <f t="shared" si="18"/>
        <v/>
      </c>
      <c r="E350" s="9">
        <v>50</v>
      </c>
      <c r="F350" s="9" t="s">
        <v>100</v>
      </c>
      <c r="G350" s="15" t="s">
        <v>99</v>
      </c>
    </row>
    <row r="351" spans="1:7">
      <c r="A351" s="3" t="s">
        <v>383</v>
      </c>
      <c r="B351" s="7" t="s">
        <v>408</v>
      </c>
      <c r="C351" s="7">
        <v>98.600000000000023</v>
      </c>
      <c r="D351" s="7" t="str">
        <f t="shared" si="18"/>
        <v/>
      </c>
      <c r="E351" s="4">
        <v>50</v>
      </c>
      <c r="F351" s="4" t="s">
        <v>100</v>
      </c>
      <c r="G351" s="12" t="s">
        <v>99</v>
      </c>
    </row>
    <row r="352" spans="1:7">
      <c r="A352" s="34" t="s">
        <v>486</v>
      </c>
      <c r="B352" s="8"/>
      <c r="C352" s="8"/>
      <c r="D352" s="8"/>
      <c r="E352" s="9"/>
      <c r="F352" s="9"/>
      <c r="G352" s="15"/>
    </row>
    <row r="353" spans="1:7">
      <c r="A353" s="3" t="s">
        <v>394</v>
      </c>
      <c r="B353" s="7" t="s">
        <v>422</v>
      </c>
      <c r="C353" s="7">
        <v>12.5</v>
      </c>
      <c r="D353" s="7" t="str">
        <f t="shared" ref="D353:D365" si="19">IF($A353="","",IF(INDEX($B$4:$B$7,MATCH($E353,$C$4:$C$7,0)),ROUND($C353*(1-INDEX($B$4:$B$7,MATCH($E353,$C$4:$C$7,0))),2),""))</f>
        <v/>
      </c>
      <c r="E353" s="4">
        <v>50</v>
      </c>
      <c r="F353" s="4" t="s">
        <v>100</v>
      </c>
      <c r="G353" s="12" t="s">
        <v>99</v>
      </c>
    </row>
    <row r="354" spans="1:7">
      <c r="A354" s="5" t="s">
        <v>357</v>
      </c>
      <c r="B354" s="8" t="s">
        <v>423</v>
      </c>
      <c r="C354" s="8">
        <v>13.5</v>
      </c>
      <c r="D354" s="8" t="str">
        <f t="shared" si="19"/>
        <v/>
      </c>
      <c r="E354" s="9">
        <v>50</v>
      </c>
      <c r="F354" s="9" t="s">
        <v>100</v>
      </c>
      <c r="G354" s="15" t="s">
        <v>99</v>
      </c>
    </row>
    <row r="355" spans="1:7">
      <c r="A355" s="3" t="s">
        <v>393</v>
      </c>
      <c r="B355" s="7" t="s">
        <v>424</v>
      </c>
      <c r="C355" s="7">
        <v>16.599999999999998</v>
      </c>
      <c r="D355" s="7" t="str">
        <f t="shared" si="19"/>
        <v/>
      </c>
      <c r="E355" s="4">
        <v>50</v>
      </c>
      <c r="F355" s="4" t="s">
        <v>100</v>
      </c>
      <c r="G355" s="12" t="s">
        <v>99</v>
      </c>
    </row>
    <row r="356" spans="1:7">
      <c r="A356" s="5" t="s">
        <v>392</v>
      </c>
      <c r="B356" s="8" t="s">
        <v>425</v>
      </c>
      <c r="C356" s="8">
        <v>19.7</v>
      </c>
      <c r="D356" s="8" t="str">
        <f t="shared" si="19"/>
        <v/>
      </c>
      <c r="E356" s="9">
        <v>50</v>
      </c>
      <c r="F356" s="9" t="s">
        <v>100</v>
      </c>
      <c r="G356" s="15" t="s">
        <v>99</v>
      </c>
    </row>
    <row r="357" spans="1:7">
      <c r="A357" s="3" t="s">
        <v>390</v>
      </c>
      <c r="B357" s="7" t="s">
        <v>41</v>
      </c>
      <c r="C357" s="7">
        <v>24.2</v>
      </c>
      <c r="D357" s="7" t="str">
        <f t="shared" si="19"/>
        <v/>
      </c>
      <c r="E357" s="4">
        <v>50</v>
      </c>
      <c r="F357" s="4" t="s">
        <v>100</v>
      </c>
      <c r="G357" s="12" t="s">
        <v>99</v>
      </c>
    </row>
    <row r="358" spans="1:7">
      <c r="A358" s="5" t="s">
        <v>391</v>
      </c>
      <c r="B358" s="8" t="s">
        <v>426</v>
      </c>
      <c r="C358" s="8">
        <v>33.5</v>
      </c>
      <c r="D358" s="8" t="str">
        <f t="shared" si="19"/>
        <v/>
      </c>
      <c r="E358" s="9">
        <v>50</v>
      </c>
      <c r="F358" s="9" t="s">
        <v>100</v>
      </c>
      <c r="G358" s="15" t="s">
        <v>99</v>
      </c>
    </row>
    <row r="359" spans="1:7">
      <c r="A359" s="3" t="s">
        <v>389</v>
      </c>
      <c r="B359" s="7" t="s">
        <v>427</v>
      </c>
      <c r="C359" s="7">
        <v>42.8</v>
      </c>
      <c r="D359" s="7" t="str">
        <f t="shared" si="19"/>
        <v/>
      </c>
      <c r="E359" s="4">
        <v>50</v>
      </c>
      <c r="F359" s="4" t="s">
        <v>100</v>
      </c>
      <c r="G359" s="12" t="s">
        <v>99</v>
      </c>
    </row>
    <row r="360" spans="1:7">
      <c r="A360" s="5" t="s">
        <v>388</v>
      </c>
      <c r="B360" s="8" t="s">
        <v>428</v>
      </c>
      <c r="C360" s="8">
        <v>52.1</v>
      </c>
      <c r="D360" s="8" t="str">
        <f t="shared" si="19"/>
        <v/>
      </c>
      <c r="E360" s="9">
        <v>50</v>
      </c>
      <c r="F360" s="9" t="s">
        <v>100</v>
      </c>
      <c r="G360" s="15" t="s">
        <v>99</v>
      </c>
    </row>
    <row r="361" spans="1:7">
      <c r="A361" s="3" t="s">
        <v>387</v>
      </c>
      <c r="B361" s="7" t="s">
        <v>429</v>
      </c>
      <c r="C361" s="7">
        <v>61.400000000000006</v>
      </c>
      <c r="D361" s="7" t="str">
        <f t="shared" si="19"/>
        <v/>
      </c>
      <c r="E361" s="4">
        <v>50</v>
      </c>
      <c r="F361" s="4" t="s">
        <v>100</v>
      </c>
      <c r="G361" s="12" t="s">
        <v>99</v>
      </c>
    </row>
    <row r="362" spans="1:7">
      <c r="A362" s="5" t="s">
        <v>386</v>
      </c>
      <c r="B362" s="8" t="s">
        <v>430</v>
      </c>
      <c r="C362" s="8">
        <v>70.7</v>
      </c>
      <c r="D362" s="8" t="str">
        <f t="shared" si="19"/>
        <v/>
      </c>
      <c r="E362" s="9">
        <v>50</v>
      </c>
      <c r="F362" s="9" t="s">
        <v>100</v>
      </c>
      <c r="G362" s="15" t="s">
        <v>99</v>
      </c>
    </row>
    <row r="363" spans="1:7">
      <c r="A363" s="3" t="s">
        <v>385</v>
      </c>
      <c r="B363" s="7" t="s">
        <v>431</v>
      </c>
      <c r="C363" s="7">
        <v>80</v>
      </c>
      <c r="D363" s="7" t="str">
        <f t="shared" si="19"/>
        <v/>
      </c>
      <c r="E363" s="4">
        <v>50</v>
      </c>
      <c r="F363" s="4" t="s">
        <v>100</v>
      </c>
      <c r="G363" s="12" t="s">
        <v>99</v>
      </c>
    </row>
    <row r="364" spans="1:7">
      <c r="A364" s="5" t="s">
        <v>384</v>
      </c>
      <c r="B364" s="8" t="s">
        <v>432</v>
      </c>
      <c r="C364" s="8">
        <v>89.300000000000011</v>
      </c>
      <c r="D364" s="8" t="str">
        <f t="shared" si="19"/>
        <v/>
      </c>
      <c r="E364" s="9">
        <v>50</v>
      </c>
      <c r="F364" s="9" t="s">
        <v>100</v>
      </c>
      <c r="G364" s="15" t="s">
        <v>99</v>
      </c>
    </row>
    <row r="365" spans="1:7">
      <c r="A365" s="3" t="s">
        <v>383</v>
      </c>
      <c r="B365" s="7" t="s">
        <v>433</v>
      </c>
      <c r="C365" s="7">
        <v>98.600000000000023</v>
      </c>
      <c r="D365" s="7" t="str">
        <f t="shared" si="19"/>
        <v/>
      </c>
      <c r="E365" s="4">
        <v>50</v>
      </c>
      <c r="F365" s="4" t="s">
        <v>100</v>
      </c>
      <c r="G365" s="12" t="s">
        <v>99</v>
      </c>
    </row>
    <row r="366" spans="1:7">
      <c r="A366" s="34" t="s">
        <v>485</v>
      </c>
      <c r="B366" s="8"/>
      <c r="C366" s="8"/>
      <c r="D366" s="8"/>
      <c r="E366" s="9"/>
      <c r="F366" s="9"/>
      <c r="G366" s="15"/>
    </row>
    <row r="367" spans="1:7">
      <c r="A367" s="3" t="s">
        <v>394</v>
      </c>
      <c r="B367" s="7" t="s">
        <v>194</v>
      </c>
      <c r="C367" s="7">
        <v>14.1</v>
      </c>
      <c r="D367" s="7" t="str">
        <f t="shared" ref="D367:D382" si="20">IF($A367="","",IF(INDEX($B$4:$B$7,MATCH($E367,$C$4:$C$7,0)),ROUND($C367*(1-INDEX($B$4:$B$7,MATCH($E367,$C$4:$C$7,0))),2),""))</f>
        <v/>
      </c>
      <c r="E367" s="4">
        <v>50</v>
      </c>
      <c r="F367" s="4" t="s">
        <v>100</v>
      </c>
      <c r="G367" s="12" t="s">
        <v>99</v>
      </c>
    </row>
    <row r="368" spans="1:7">
      <c r="A368" s="5" t="s">
        <v>357</v>
      </c>
      <c r="B368" s="8" t="s">
        <v>195</v>
      </c>
      <c r="C368" s="8">
        <v>15.1</v>
      </c>
      <c r="D368" s="8" t="str">
        <f t="shared" si="20"/>
        <v/>
      </c>
      <c r="E368" s="9">
        <v>50</v>
      </c>
      <c r="F368" s="9" t="s">
        <v>100</v>
      </c>
      <c r="G368" s="15" t="s">
        <v>99</v>
      </c>
    </row>
    <row r="369" spans="1:7">
      <c r="A369" s="3" t="s">
        <v>393</v>
      </c>
      <c r="B369" s="7" t="s">
        <v>196</v>
      </c>
      <c r="C369" s="7">
        <v>18.2</v>
      </c>
      <c r="D369" s="7" t="str">
        <f t="shared" si="20"/>
        <v/>
      </c>
      <c r="E369" s="4">
        <v>50</v>
      </c>
      <c r="F369" s="4" t="s">
        <v>100</v>
      </c>
      <c r="G369" s="12" t="s">
        <v>99</v>
      </c>
    </row>
    <row r="370" spans="1:7">
      <c r="A370" s="5" t="s">
        <v>392</v>
      </c>
      <c r="B370" s="8" t="s">
        <v>197</v>
      </c>
      <c r="C370" s="8">
        <v>21.3</v>
      </c>
      <c r="D370" s="8" t="str">
        <f t="shared" si="20"/>
        <v/>
      </c>
      <c r="E370" s="9">
        <v>50</v>
      </c>
      <c r="F370" s="9" t="s">
        <v>100</v>
      </c>
      <c r="G370" s="15" t="s">
        <v>99</v>
      </c>
    </row>
    <row r="371" spans="1:7">
      <c r="A371" s="3" t="s">
        <v>390</v>
      </c>
      <c r="B371" s="7" t="s">
        <v>198</v>
      </c>
      <c r="C371" s="7">
        <v>25.8</v>
      </c>
      <c r="D371" s="7" t="str">
        <f t="shared" si="20"/>
        <v/>
      </c>
      <c r="E371" s="4">
        <v>50</v>
      </c>
      <c r="F371" s="4" t="s">
        <v>100</v>
      </c>
      <c r="G371" s="12" t="s">
        <v>99</v>
      </c>
    </row>
    <row r="372" spans="1:7">
      <c r="A372" s="5" t="s">
        <v>391</v>
      </c>
      <c r="B372" s="8" t="s">
        <v>199</v>
      </c>
      <c r="C372" s="8">
        <v>35.1</v>
      </c>
      <c r="D372" s="8" t="str">
        <f t="shared" si="20"/>
        <v/>
      </c>
      <c r="E372" s="9">
        <v>50</v>
      </c>
      <c r="F372" s="9" t="s">
        <v>100</v>
      </c>
      <c r="G372" s="15" t="s">
        <v>99</v>
      </c>
    </row>
    <row r="373" spans="1:7">
      <c r="A373" s="3" t="s">
        <v>389</v>
      </c>
      <c r="B373" s="7" t="s">
        <v>200</v>
      </c>
      <c r="C373" s="7">
        <v>44.4</v>
      </c>
      <c r="D373" s="7" t="str">
        <f t="shared" si="20"/>
        <v/>
      </c>
      <c r="E373" s="4">
        <v>50</v>
      </c>
      <c r="F373" s="4" t="s">
        <v>100</v>
      </c>
      <c r="G373" s="12" t="s">
        <v>99</v>
      </c>
    </row>
    <row r="374" spans="1:7">
      <c r="A374" s="5" t="s">
        <v>388</v>
      </c>
      <c r="B374" s="8" t="s">
        <v>201</v>
      </c>
      <c r="C374" s="8">
        <v>53.7</v>
      </c>
      <c r="D374" s="8" t="str">
        <f t="shared" si="20"/>
        <v/>
      </c>
      <c r="E374" s="9">
        <v>50</v>
      </c>
      <c r="F374" s="9" t="s">
        <v>100</v>
      </c>
      <c r="G374" s="15" t="s">
        <v>99</v>
      </c>
    </row>
    <row r="375" spans="1:7">
      <c r="A375" s="3" t="s">
        <v>387</v>
      </c>
      <c r="B375" s="7" t="s">
        <v>202</v>
      </c>
      <c r="C375" s="7">
        <v>63.000000000000007</v>
      </c>
      <c r="D375" s="7" t="str">
        <f t="shared" si="20"/>
        <v/>
      </c>
      <c r="E375" s="4">
        <v>50</v>
      </c>
      <c r="F375" s="4" t="s">
        <v>100</v>
      </c>
      <c r="G375" s="12" t="s">
        <v>99</v>
      </c>
    </row>
    <row r="376" spans="1:7">
      <c r="A376" s="5" t="s">
        <v>386</v>
      </c>
      <c r="B376" s="8" t="s">
        <v>203</v>
      </c>
      <c r="C376" s="8">
        <v>72.3</v>
      </c>
      <c r="D376" s="8" t="str">
        <f t="shared" si="20"/>
        <v/>
      </c>
      <c r="E376" s="9">
        <v>50</v>
      </c>
      <c r="F376" s="9" t="s">
        <v>100</v>
      </c>
      <c r="G376" s="15" t="s">
        <v>99</v>
      </c>
    </row>
    <row r="377" spans="1:7">
      <c r="A377" s="3" t="s">
        <v>385</v>
      </c>
      <c r="B377" s="7" t="s">
        <v>204</v>
      </c>
      <c r="C377" s="7">
        <v>81.599999999999994</v>
      </c>
      <c r="D377" s="7" t="str">
        <f t="shared" si="20"/>
        <v/>
      </c>
      <c r="E377" s="4">
        <v>50</v>
      </c>
      <c r="F377" s="4" t="s">
        <v>100</v>
      </c>
      <c r="G377" s="12" t="s">
        <v>99</v>
      </c>
    </row>
    <row r="378" spans="1:7">
      <c r="A378" s="5" t="s">
        <v>384</v>
      </c>
      <c r="B378" s="8" t="s">
        <v>205</v>
      </c>
      <c r="C378" s="8">
        <v>90.9</v>
      </c>
      <c r="D378" s="8" t="str">
        <f t="shared" si="20"/>
        <v/>
      </c>
      <c r="E378" s="9">
        <v>50</v>
      </c>
      <c r="F378" s="9" t="s">
        <v>100</v>
      </c>
      <c r="G378" s="15" t="s">
        <v>99</v>
      </c>
    </row>
    <row r="379" spans="1:7">
      <c r="A379" s="3" t="s">
        <v>383</v>
      </c>
      <c r="B379" s="7" t="s">
        <v>206</v>
      </c>
      <c r="C379" s="7">
        <v>100.2</v>
      </c>
      <c r="D379" s="7" t="str">
        <f t="shared" si="20"/>
        <v/>
      </c>
      <c r="E379" s="4">
        <v>50</v>
      </c>
      <c r="F379" s="4" t="s">
        <v>100</v>
      </c>
      <c r="G379" s="12" t="s">
        <v>99</v>
      </c>
    </row>
    <row r="380" spans="1:7">
      <c r="A380" s="5"/>
      <c r="B380" s="8"/>
      <c r="C380" s="8" t="s">
        <v>182</v>
      </c>
      <c r="D380" s="8" t="str">
        <f t="shared" si="20"/>
        <v/>
      </c>
      <c r="E380" s="9" t="s">
        <v>182</v>
      </c>
      <c r="F380" s="9"/>
      <c r="G380" s="15"/>
    </row>
    <row r="381" spans="1:7">
      <c r="A381" s="6" t="s">
        <v>20</v>
      </c>
      <c r="B381" s="7" t="s">
        <v>18</v>
      </c>
      <c r="C381" s="7">
        <v>1.0449999999999999</v>
      </c>
      <c r="D381" s="7" t="str">
        <f t="shared" si="20"/>
        <v/>
      </c>
      <c r="E381" s="4">
        <v>50</v>
      </c>
      <c r="F381" s="4" t="s">
        <v>100</v>
      </c>
      <c r="G381" s="12" t="s">
        <v>99</v>
      </c>
    </row>
    <row r="382" spans="1:7">
      <c r="A382" s="42" t="s">
        <v>21</v>
      </c>
      <c r="B382" s="8" t="s">
        <v>19</v>
      </c>
      <c r="C382" s="8">
        <v>9.3000000000000007</v>
      </c>
      <c r="D382" s="8" t="str">
        <f t="shared" si="20"/>
        <v/>
      </c>
      <c r="E382" s="37">
        <v>50</v>
      </c>
      <c r="F382" s="8" t="s">
        <v>100</v>
      </c>
      <c r="G382" s="8" t="s">
        <v>99</v>
      </c>
    </row>
    <row r="383" spans="1:7">
      <c r="A383" s="6"/>
      <c r="B383" s="7"/>
      <c r="C383" s="7"/>
      <c r="D383" s="7"/>
      <c r="E383" s="4"/>
      <c r="F383" s="4"/>
      <c r="G383" s="12"/>
    </row>
    <row r="384" spans="1:7">
      <c r="A384" s="42" t="s">
        <v>472</v>
      </c>
      <c r="B384" s="8" t="s">
        <v>455</v>
      </c>
      <c r="C384" s="8">
        <v>10</v>
      </c>
      <c r="D384" s="8" t="s">
        <v>479</v>
      </c>
      <c r="E384" s="9">
        <v>135</v>
      </c>
      <c r="F384" s="9" t="s">
        <v>103</v>
      </c>
      <c r="G384" s="9" t="s">
        <v>99</v>
      </c>
    </row>
    <row r="385" spans="1:7">
      <c r="A385" s="6" t="s">
        <v>473</v>
      </c>
      <c r="B385" s="7" t="s">
        <v>456</v>
      </c>
      <c r="C385" s="7">
        <v>20</v>
      </c>
      <c r="D385" s="7" t="s">
        <v>479</v>
      </c>
      <c r="E385" s="4">
        <v>135</v>
      </c>
      <c r="F385" s="4" t="s">
        <v>103</v>
      </c>
      <c r="G385" s="4" t="s">
        <v>99</v>
      </c>
    </row>
    <row r="386" spans="1:7">
      <c r="A386" s="42" t="s">
        <v>475</v>
      </c>
      <c r="B386" s="8" t="s">
        <v>457</v>
      </c>
      <c r="C386" s="8">
        <v>10</v>
      </c>
      <c r="D386" s="8" t="s">
        <v>479</v>
      </c>
      <c r="E386" s="9">
        <v>135</v>
      </c>
      <c r="F386" s="9" t="s">
        <v>103</v>
      </c>
      <c r="G386" s="9" t="s">
        <v>99</v>
      </c>
    </row>
    <row r="387" spans="1:7">
      <c r="A387" s="6" t="s">
        <v>474</v>
      </c>
      <c r="B387" s="7" t="s">
        <v>458</v>
      </c>
      <c r="C387" s="7">
        <v>20</v>
      </c>
      <c r="D387" s="7" t="s">
        <v>479</v>
      </c>
      <c r="E387" s="4">
        <v>135</v>
      </c>
      <c r="F387" s="4" t="s">
        <v>103</v>
      </c>
      <c r="G387" s="4" t="s">
        <v>99</v>
      </c>
    </row>
    <row r="388" spans="1:7">
      <c r="A388" s="42" t="s">
        <v>476</v>
      </c>
      <c r="B388" s="8" t="s">
        <v>459</v>
      </c>
      <c r="C388" s="8">
        <v>2.2000000000000002</v>
      </c>
      <c r="D388" s="8" t="s">
        <v>479</v>
      </c>
      <c r="E388" s="9">
        <v>135</v>
      </c>
      <c r="F388" s="9" t="s">
        <v>103</v>
      </c>
      <c r="G388" s="9" t="s">
        <v>99</v>
      </c>
    </row>
    <row r="389" spans="1:7">
      <c r="A389" s="6" t="s">
        <v>477</v>
      </c>
      <c r="B389" s="7" t="s">
        <v>460</v>
      </c>
      <c r="C389" s="7">
        <v>2.35</v>
      </c>
      <c r="D389" s="7" t="s">
        <v>479</v>
      </c>
      <c r="E389" s="4">
        <v>135</v>
      </c>
      <c r="F389" s="4" t="s">
        <v>103</v>
      </c>
      <c r="G389" s="4" t="s">
        <v>99</v>
      </c>
    </row>
    <row r="390" spans="1:7">
      <c r="A390" s="42" t="s">
        <v>478</v>
      </c>
      <c r="B390" s="8" t="s">
        <v>461</v>
      </c>
      <c r="C390" s="8">
        <v>2.5</v>
      </c>
      <c r="D390" s="8" t="s">
        <v>479</v>
      </c>
      <c r="E390" s="9">
        <v>135</v>
      </c>
      <c r="F390" s="9" t="s">
        <v>103</v>
      </c>
      <c r="G390" s="9" t="s">
        <v>99</v>
      </c>
    </row>
    <row r="391" spans="1:7">
      <c r="A391" s="6"/>
      <c r="B391" s="7"/>
      <c r="C391" s="7"/>
      <c r="D391" s="7"/>
      <c r="E391" s="4"/>
      <c r="F391" s="4"/>
      <c r="G391" s="12"/>
    </row>
    <row r="392" spans="1:7">
      <c r="A392" s="42" t="s">
        <v>464</v>
      </c>
      <c r="B392" s="8" t="s">
        <v>288</v>
      </c>
      <c r="C392" s="8">
        <v>7</v>
      </c>
      <c r="D392" s="8" t="str">
        <f t="shared" ref="D392:D410" si="21">IF($A392="","",IF(INDEX($B$4:$B$7,MATCH($E392,$C$4:$C$7,0)),ROUND($C392*(1-INDEX($B$4:$B$7,MATCH($E392,$C$4:$C$7,0))),2),""))</f>
        <v/>
      </c>
      <c r="E392" s="9">
        <v>59</v>
      </c>
      <c r="F392" s="9" t="s">
        <v>101</v>
      </c>
      <c r="G392" s="15" t="s">
        <v>99</v>
      </c>
    </row>
    <row r="393" spans="1:7">
      <c r="A393" s="6" t="s">
        <v>318</v>
      </c>
      <c r="B393" s="7" t="s">
        <v>516</v>
      </c>
      <c r="C393" s="7">
        <v>25</v>
      </c>
      <c r="D393" s="7" t="str">
        <f t="shared" si="21"/>
        <v/>
      </c>
      <c r="E393" s="4">
        <v>59</v>
      </c>
      <c r="F393" s="4" t="s">
        <v>101</v>
      </c>
      <c r="G393" s="12" t="s">
        <v>102</v>
      </c>
    </row>
    <row r="394" spans="1:7">
      <c r="A394" s="42" t="s">
        <v>319</v>
      </c>
      <c r="B394" s="8" t="s">
        <v>289</v>
      </c>
      <c r="C394" s="8">
        <v>60</v>
      </c>
      <c r="D394" s="8" t="str">
        <f t="shared" si="21"/>
        <v/>
      </c>
      <c r="E394" s="9">
        <v>59</v>
      </c>
      <c r="F394" s="9" t="s">
        <v>101</v>
      </c>
      <c r="G394" s="15" t="s">
        <v>102</v>
      </c>
    </row>
    <row r="395" spans="1:7">
      <c r="A395" s="6"/>
      <c r="B395" s="7"/>
      <c r="C395" s="7" t="s">
        <v>182</v>
      </c>
      <c r="D395" s="7" t="str">
        <f t="shared" si="21"/>
        <v/>
      </c>
      <c r="E395" s="4" t="s">
        <v>182</v>
      </c>
      <c r="F395" s="4"/>
      <c r="G395" s="12"/>
    </row>
    <row r="396" spans="1:7">
      <c r="A396" s="42" t="s">
        <v>12</v>
      </c>
      <c r="B396" s="8" t="s">
        <v>513</v>
      </c>
      <c r="C396" s="8">
        <v>5</v>
      </c>
      <c r="D396" s="8" t="str">
        <f t="shared" si="21"/>
        <v/>
      </c>
      <c r="E396" s="9">
        <v>60</v>
      </c>
      <c r="F396" s="9" t="s">
        <v>100</v>
      </c>
      <c r="G396" s="15" t="s">
        <v>99</v>
      </c>
    </row>
    <row r="397" spans="1:7">
      <c r="A397" s="6" t="s">
        <v>13</v>
      </c>
      <c r="B397" s="7" t="s">
        <v>514</v>
      </c>
      <c r="C397" s="7">
        <v>5</v>
      </c>
      <c r="D397" s="7" t="str">
        <f t="shared" si="21"/>
        <v/>
      </c>
      <c r="E397" s="4">
        <v>60</v>
      </c>
      <c r="F397" s="4" t="s">
        <v>100</v>
      </c>
      <c r="G397" s="12" t="s">
        <v>99</v>
      </c>
    </row>
    <row r="398" spans="1:7">
      <c r="A398" s="42" t="s">
        <v>14</v>
      </c>
      <c r="B398" s="8" t="s">
        <v>515</v>
      </c>
      <c r="C398" s="8">
        <v>5</v>
      </c>
      <c r="D398" s="8" t="str">
        <f t="shared" si="21"/>
        <v/>
      </c>
      <c r="E398" s="9">
        <v>60</v>
      </c>
      <c r="F398" s="9" t="s">
        <v>100</v>
      </c>
      <c r="G398" s="15" t="s">
        <v>99</v>
      </c>
    </row>
    <row r="399" spans="1:7">
      <c r="A399" s="6"/>
      <c r="B399" s="7"/>
      <c r="C399" s="7" t="s">
        <v>182</v>
      </c>
      <c r="D399" s="7" t="str">
        <f t="shared" si="21"/>
        <v/>
      </c>
      <c r="E399" s="4" t="s">
        <v>182</v>
      </c>
      <c r="F399" s="4"/>
      <c r="G399" s="12"/>
    </row>
    <row r="400" spans="1:7">
      <c r="A400" s="42" t="s">
        <v>283</v>
      </c>
      <c r="B400" s="8" t="s">
        <v>96</v>
      </c>
      <c r="C400" s="8">
        <v>0.72</v>
      </c>
      <c r="D400" s="8" t="str">
        <f t="shared" si="21"/>
        <v/>
      </c>
      <c r="E400" s="9">
        <v>60</v>
      </c>
      <c r="F400" s="9" t="s">
        <v>100</v>
      </c>
      <c r="G400" s="15" t="s">
        <v>99</v>
      </c>
    </row>
    <row r="401" spans="1:7">
      <c r="A401" s="6" t="s">
        <v>282</v>
      </c>
      <c r="B401" s="7" t="s">
        <v>97</v>
      </c>
      <c r="C401" s="7">
        <v>0.74</v>
      </c>
      <c r="D401" s="7" t="str">
        <f t="shared" si="21"/>
        <v/>
      </c>
      <c r="E401" s="4">
        <v>60</v>
      </c>
      <c r="F401" s="4" t="s">
        <v>100</v>
      </c>
      <c r="G401" s="12" t="s">
        <v>99</v>
      </c>
    </row>
    <row r="402" spans="1:7">
      <c r="A402" s="42" t="s">
        <v>284</v>
      </c>
      <c r="B402" s="8" t="s">
        <v>98</v>
      </c>
      <c r="C402" s="8">
        <v>0.76</v>
      </c>
      <c r="D402" s="8" t="str">
        <f t="shared" si="21"/>
        <v/>
      </c>
      <c r="E402" s="9">
        <v>60</v>
      </c>
      <c r="F402" s="9" t="s">
        <v>100</v>
      </c>
      <c r="G402" s="15" t="s">
        <v>99</v>
      </c>
    </row>
    <row r="403" spans="1:7">
      <c r="A403" s="6"/>
      <c r="B403" s="7"/>
      <c r="C403" s="7" t="s">
        <v>182</v>
      </c>
      <c r="D403" s="7" t="str">
        <f t="shared" si="21"/>
        <v/>
      </c>
      <c r="E403" s="4" t="s">
        <v>182</v>
      </c>
      <c r="F403" s="4"/>
      <c r="G403" s="12"/>
    </row>
    <row r="404" spans="1:7">
      <c r="A404" s="42" t="s">
        <v>285</v>
      </c>
      <c r="B404" s="8" t="s">
        <v>0</v>
      </c>
      <c r="C404" s="8">
        <v>0.77</v>
      </c>
      <c r="D404" s="8" t="str">
        <f t="shared" si="21"/>
        <v/>
      </c>
      <c r="E404" s="9">
        <v>60</v>
      </c>
      <c r="F404" s="9" t="s">
        <v>100</v>
      </c>
      <c r="G404" s="15" t="s">
        <v>99</v>
      </c>
    </row>
    <row r="405" spans="1:7">
      <c r="A405" s="6" t="s">
        <v>286</v>
      </c>
      <c r="B405" s="7" t="s">
        <v>1</v>
      </c>
      <c r="C405" s="7">
        <v>0.79</v>
      </c>
      <c r="D405" s="7" t="str">
        <f t="shared" si="21"/>
        <v/>
      </c>
      <c r="E405" s="4">
        <v>60</v>
      </c>
      <c r="F405" s="4" t="s">
        <v>100</v>
      </c>
      <c r="G405" s="12" t="s">
        <v>99</v>
      </c>
    </row>
    <row r="406" spans="1:7">
      <c r="A406" s="42" t="s">
        <v>287</v>
      </c>
      <c r="B406" s="8" t="s">
        <v>2</v>
      </c>
      <c r="C406" s="8">
        <v>0.82</v>
      </c>
      <c r="D406" s="8" t="str">
        <f t="shared" si="21"/>
        <v/>
      </c>
      <c r="E406" s="9">
        <v>60</v>
      </c>
      <c r="F406" s="9" t="s">
        <v>100</v>
      </c>
      <c r="G406" s="15" t="s">
        <v>99</v>
      </c>
    </row>
    <row r="407" spans="1:7">
      <c r="A407" s="6"/>
      <c r="B407" s="7"/>
      <c r="C407" s="7" t="s">
        <v>182</v>
      </c>
      <c r="D407" s="7" t="str">
        <f t="shared" si="21"/>
        <v/>
      </c>
      <c r="E407" s="4" t="s">
        <v>182</v>
      </c>
      <c r="F407" s="4"/>
      <c r="G407" s="12"/>
    </row>
    <row r="408" spans="1:7">
      <c r="A408" s="42" t="s">
        <v>281</v>
      </c>
      <c r="B408" s="8" t="s">
        <v>45</v>
      </c>
      <c r="C408" s="8">
        <v>125</v>
      </c>
      <c r="D408" s="8" t="str">
        <f t="shared" si="21"/>
        <v/>
      </c>
      <c r="E408" s="9">
        <v>69</v>
      </c>
      <c r="F408" s="9" t="s">
        <v>101</v>
      </c>
      <c r="G408" s="15" t="s">
        <v>99</v>
      </c>
    </row>
    <row r="409" spans="1:7">
      <c r="A409" s="6" t="s">
        <v>280</v>
      </c>
      <c r="B409" s="7" t="s">
        <v>39</v>
      </c>
      <c r="C409" s="7">
        <v>329</v>
      </c>
      <c r="D409" s="7" t="str">
        <f t="shared" si="21"/>
        <v/>
      </c>
      <c r="E409" s="4">
        <v>69</v>
      </c>
      <c r="F409" s="4" t="s">
        <v>101</v>
      </c>
      <c r="G409" s="12" t="s">
        <v>99</v>
      </c>
    </row>
    <row r="410" spans="1:7">
      <c r="A410" s="42" t="s">
        <v>279</v>
      </c>
      <c r="B410" s="8" t="s">
        <v>44</v>
      </c>
      <c r="C410" s="8">
        <v>680</v>
      </c>
      <c r="D410" s="8" t="str">
        <f t="shared" si="21"/>
        <v/>
      </c>
      <c r="E410" s="9">
        <v>69</v>
      </c>
      <c r="F410" s="9" t="s">
        <v>101</v>
      </c>
      <c r="G410" s="15" t="s">
        <v>99</v>
      </c>
    </row>
  </sheetData>
  <mergeCells count="1">
    <mergeCell ref="B1:D1"/>
  </mergeCells>
  <hyperlinks>
    <hyperlink ref="F1" r:id="rId1"/>
  </hyperlinks>
  <pageMargins left="0.7" right="0.7" top="0.75" bottom="0.75" header="0.3" footer="0.3"/>
  <pageSetup paperSize="9" scale="48" fitToHeight="0" orientation="landscape" horizont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0 0 8 6 0 0 5 - 3 2 6 4 - 4 0 5 9 - a 4 c 6 - d 7 a 5 8 d 2 e c 2 2 c "   s q m i d = " 1 b 4 8 b f 1 c - 2 4 5 1 - 4 9 0 0 - b d 6 2 - b 4 c 7 1 f 8 f 5 4 f a "   x m l n s = " h t t p : / / s c h e m a s . m i c r o s o f t . c o m / D a t a M a s h u p " > A A A A A P E K A A B Q S w M E F A A C A A g A X G b s U h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X G b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m 7 F I Y j w I v 5 Q c A A C 4 8 A A A T A B w A R m 9 y b X V s Y X M v U 2 V j d G l v b j E u b S C i G A A o o B Q A A A A A A A A A A A A A A A A A A A A A A A A A A A D t W 1 t v 2 z Y U f j e Q / 0 C o w C A V n t M E w w a s S 4 E 0 d T A v T e L Z B g o s C A z G o m v V M m l I V O z E 8 M P 6 l / a 6 t y H / a 4 e k L t T N l 8 C 5 N L U Q x A 5 J n R v P + c 7 h k e K T H n c Y R W 3 1 u f d 2 p 7 J T 8 Q f Y I z Z q Y j 5 A B 8 g l f K e C 4 G q z w O s R G K l P e 8 S t H Q W e R y j / x L z h F W N D 0 5 p d n O E R O T D G c J 9 x O b 8 4 Y p T D g s v Z G / H d D U Z 0 7 3 K n 4 l C d m s 7 v 0 B s G / i 3 p f n R 8 j u / D O C S g 8 6 4 q C q + M o w G m n 4 F J 5 2 Z M D C D V w V c u q X U 8 T P 0 + 8 0 Z K P j H p m 4 p d d T Y z z v D t B I d y Y a O K O M w j T q Z 8 P r d i y u l F Q D r D 7 C K 1 Q L N A 9 l b d F p + Y 2 / N w n y 8 w Q 6 z / s Q O a h A r 7 p t g 1 K 5 E O J j k R F F t s 4 i e K t 4 k L O y 7 G I n U R w b 0 B M i 9 O H G p f w j q j P S C E G 2 W k 9 g p p Z f m F V M W O S g m x Q 3 0 z t c 9 V J D f v M u Y T a d 6 V / K U 5 M 4 x n F w 1 O R g d G t N K o C p k P Q o F h 8 z 9 g j p O d b 3 p s x D j c / T v B N v E 0 I 4 Q z 4 b i Z 5 g y C h f O H r t v u Y R d 7 / g H 3 A h D 1 P k 5 V I I f 0 M K + G h p j X U s 5 V R T N D 3 b s f j W N 6 I 4 e l x + Q X E 4 r R I P A 4 o o R z F s 3 T Y H R F P L n C H 3 u 3 x M a U o P 0 3 e 7 / A g g b l P / 9 U E 7 L p v t w i I 3 Y N I p 7 z A f G Q k i H n N e G w m d G / m t I m l j Q n 3 L z E o / Z L P K p Y p t h f X y V c L 9 F v 7 0 B p 1 7 V 0 j S i 4 l 5 3 X R U 0 k u m R k y W w O Y A t 8 l h h b D h l g R z 2 2 s 4 z 1 6 K 4 L 9 T x 2 F d j f X 3 y D 7 k O l + / I I T 9 Y u i f H I R z p s n D X E 0 B m b W Z 7 V f W t 9 e C j g s g p G r B l S B S g B f i j c E L v s M 5 v c p G L r 9 L B T b z U O 7 / 7 + V f z 1 x y i O N + m a i C T 2 m 9 8 j J E o i b 1 Y g U S Y 8 c u z j I B F L 0 l K f Y t h 6 B 9 9 9 N X Q k O r R t I W L g c z Z K J I R R J Y a Z V w N I t Z h 9 i 7 9 E X u n 0 I 8 c M K D f l V 6 X R G U C E b 7 Z I j 3 l 2 r c P E j N m 1 L A v Y 7 C H Q l S J A F a n R J e j g E 4 U p s W g n Z M z R s e P 5 P O N r c u z M z A g f S q P K A A l R x p l D k M 0 E H B u p 8 H P h r g 9 s Q n W S r i t G z D x b c I x Q 3 3 U R V e c U 4 0 I i n k J Q H c s y V H U o a 4 z G x O N k q I B s f R z b H I w 9 E o p J N o 3 T Z r 3 V q Z 8 s h 7 B o Z Q m A r Q t C a c a L 8 E d S F j F 3 I u N D F N R S Q W U H U 1 F X s S N U K 8 Q e K 7 R M B w q N W p t j j / u f H D 4 w u w K D 2 I S g H q E 3 Y H u o 8 K u b g 7 v D V k e m 3 P O x 4 6 O x x + x g y A M Y 0 J S Z W 9 U N g Z k y y l + Q J G Z F J i m + y x I o J g E i W + g I D N s 0 i C V g d C B j E 4 p B G 1 0 I b u m R d A S H Q B Y O b g D G F I r F s g g c O z k / a 9 S P j C z 7 a P y Z Y F t K 5 s R c K U 2 M l f E O s h 7 4 Z N 9 x n S 3 k l U B e 5 / B j s 3 V + 3 P j Y 2 K L e F v V e A u o p 6 R R U 1 E / a z f N W 5 0 W i 2 / F e 4 Y H 0 l Z p O + h 6 M X o u q z 0 Z Q 5 U s x h b x x Q S 1 H Q v R a 5 6 R a S F g P x h i p F D S B 2 z T o N R t C F V 2 u Y E q / / l R r r J k c Y R 9 x w Q V K / 3 c V A e a 7 u x v t Q a 0 L d M u x 7 Q U 1 n R 6 3 5 / T w L a e n 6 D i B 1 6 / Q b + p P k w 7 I Q s f f a H N m t d 6 M b M Y 8 c C / m 2 b V i v o V O z P N t x D x M H 2 Y T y X z j X Z g k v h d k 7 f 4 0 K p A X B v e T N S 2 2 F f s z r d i f c 8 H + i F 2 K Z x D 5 q 1 X x q 6 J B c g A v A Y Q I E Z K F T 3 G s 3 + L C F h c e F x e K z / E v K / 6 b z J 6 w L 5 R 8 P + 1 J B W a r G 1 + X J r K / w D g p f X y i R 8 z T h r X T T n o i r p X W C J u c D K I S B a W o j T 0 b c C m S C h 0 H V L 6 X V V N 9 j q h U P n a I a 5 t R V w Y Z / a n x Q 2 g O i G y F x n N k I X T v x 9 D p 4 B E t g B E p k F P r X 9 W n Y x i H m w B M E 7 p q V H 7 X Q K M Y y f J G K A O p 1 F k l P m 1 F w X j f + 1 I 9 p J Q 6 6 f T a A S n h s F X Y K d s m 2 2 2 y 3 S b b l 5 1 s F 7 3 D 2 q C U d H u 3 N 6 7 T P R o E N v m i Z W E o z C k t A g k U X t H C 6 F L m 3 N O 8 V P h X a H M e K R O 9 W n u g b V l 0 r Y E P I b O l K J G Q L n T 3 X H 5 f E r 5 h X M j w j V t m t x h B Z Y I m N 5 A O J p D + S L z p C f e V q o o S E b V O b t o R L O k J 5 k W x F L l m b y K N 3 p X W h C n p y m f z / y w 2 R L r F H l m l o P G e N 1 G 6 / 5 4 3 W I s F M q G d 9 / u l A m Y b 7 E q 2 U o b S i m e S Y U 2 S F 2 C / b y 2 T p O M 5 I w F k I l M s F E U X W Q g S 2 U O m G E E l 8 0 p 2 z k F X h P u U Q A s 1 1 n q n s c s q T C / g v + K z h i y q h 7 6 p Q D v p B E Z 0 Q 1 g q Z V M V B c e P B V e T U e f u X 4 A k 0 M f D q B / Q Y e 8 L R k P + 3 z / w 5 9 1 X D L g F v 9 G Q u e g I 3 c r P 9 2 i C s K y 7 A 4 l t e a o V D d v 2 9 5 e g m 6 q E o k s U M r I I K k 6 c 4 v 8 G t F r n O 0 R F 9 f 8 B U V W D t k B Z B p R 5 Q 2 2 B d I N A e k q 8 z 0 U 4 e s R G V w 4 t B 9 I M R m o b N K + G 9 3 o R E X H L + 5 s P x H V G D u y 5 K e 6 q o j 8 D i I 0 2 v w F m Z 2 A q q x q i 7 f 2 x P q P L K m i f N 0 h 9 y j 3 c 4 6 G m 6 D 0 B c x M U C 7 9 4 L 3 K A P 0 s e s U d 1 v N y Y O r W T I x T 8 W K p O l 3 O K Z W I u u U T Q e l N F L e J i 7 l y T J v M d 2 T 0 4 B o w B Y n N L 1 f b d x b u 9 U t p a Z o E N p L F c F h t C A i M 9 m b 4 g i 6 n 8 5 R R l u s r T d b 1 C X J T N G N k e o u L h 4 n 0 f Q W e 6 Y k k f R u T F G O u z G b H Q 6 Y o P t O B 6 k l S o j 0 r j Z t f S H g C v 2 t i J U 2 V E s f T U u 2 B K O 3 W l + F b E t f t a z K x X N S y s F s S 6 R Q X D A x Q K z 6 Z A e K j C o P A 9 p W 8 q 0 6 + R 7 7 I p / s E T 3 k M n u v L 3 i d D r 3 b f / A 1 B L A Q I t A B Q A A g A I A F x m 7 F I c b d o S q g A A A P o A A A A S A A A A A A A A A A A A A A A A A A A A A A B D b 2 5 m a W c v U G F j a 2 F n Z S 5 4 b W x Q S w E C L Q A U A A I A C A B c Z u x S D 8 r p q 6 Q A A A D p A A A A E w A A A A A A A A A A A A A A A A D 2 A A A A W 0 N v b n R l b n R f V H l w Z X N d L n h t b F B L A Q I t A B Q A A g A I A F x m 7 F I Y j w I v 5 Q c A A C 4 8 A A A T A A A A A A A A A A A A A A A A A O c B A A B G b 3 J t d W x h c y 9 T Z W N 0 a W 9 u M S 5 t U E s F B g A A A A A D A A M A w g A A A B k K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B a A A A A A A A A / l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2 1 6 V G 5 s e k l P O F R K W T h R W k s 4 K 1 d T Z U N V W j F i R 3 h V W V d K c 1 p R Q U F B Q U F B Q U F B Q U F B Q n h E Z E N r R z R 5 O V F w c U 5 l c G J G T U R O T k N s Q n Z i V z l q Y m 1 s a m V t V U F B Q U V B Q U F B P S I g L z 4 8 L 1 N 0 Y W J s Z U V u d H J p Z X M + P C 9 J d G V t P j x J d G V t P j x J d G V t T G 9 j Y X R p b 2 4 + P E l 0 Z W 1 U e X B l P k Z v c m 1 1 b G E 8 L 0 l 0 Z W 1 U e X B l P j x J d G V t U G F 0 a D 5 T Z W N 0 a W 9 u M S 9 Q Y X R o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I 3 V D E x O j M 3 O j U y L j c 3 M T Y 5 N D Z a I i A v P j x F b n R y e S B U e X B l P S J G a W x s U 3 R h d H V z I i B W Y W x 1 Z T 0 i c 0 N v b X B s Z X R l I i A v P j x F b n R y e S B U e X B l P S J R d W V y e U d y b 3 V w S U Q i I F Z h b H V l P S J z Y T R k M D B k N z E t O G M x Y i 0 0 M m J k L T l h O G Q t N 2 E 5 N m M 1 M z A z M z R k I i A v P j w v U 3 R h Y m x l R W 5 0 c m l l c z 4 8 L 0 l 0 Z W 0 + P E l 0 Z W 0 + P E l 0 Z W 1 M b 2 N h d G l v b j 4 8 S X R l b V R 5 c G U + R m 9 y b X V s Y T w v S X R l b V R 5 c G U + P E l 0 Z W 1 Q Y X R o P l N l Y 3 R p b 2 4 x L 1 B h d G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r d X N 6 Z V 9 M a X N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M a X N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S 0 y N 1 Q x M T o 0 M D o w O S 4 5 M j U w N z U x W i I g L z 4 8 R W 5 0 c n k g V H l w Z T 0 i R m l s b F N 0 Y X R 1 c y I g V m F s d W U 9 I n N D b 2 1 w b G V 0 Z S I g L z 4 8 R W 5 0 c n k g V H l w Z T 0 i U X V l c n l H c m 9 1 c E l E I i B W Y W x 1 Z T 0 i c 2 E 0 Z D A w Z D c x L T h j M W I t N D J i Z C 0 5 Y T h k L T d h O T Z j N T M w M z M 0 Z C I g L z 4 8 L 1 N 0 Y W J s Z U V u d H J p Z X M + P C 9 J d G V t P j x J d G V t P j x J d G V t T G 9 j Y X R p b 2 4 + P E l 0 Z W 1 U e X B l P k Z v c m 1 1 b G E 8 L 0 l 0 Z W 1 U e X B l P j x J d G V t U G F 0 a D 5 T Z W N 0 a W 9 u M S 9 B c m t 1 c 3 p l X 0 x p c 3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a 3 V z e m V f T G l z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p l X 0 x p c 3 R h L 0 5 h e n d h J T I w Q X J r d X N 6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4 V 2 9 s Y 3 J h Z n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I 3 V D E z O j I 4 O j E 0 L j A 2 O T k 0 M T B a I i A v P j x F b n R y e S B U e X B l P S J G a W x s U 3 R h d H V z I i B W Y W x 1 Z T 0 i c 0 N v b X B s Z X R l I i A v P j x F b n R y e S B U e X B l P S J R d W V y e U d y b 3 V w S U Q i I F Z h b H V l P S J z Z T U z O W N k Y T Y t O D N j Y y 0 0 Y 2 J j L T k 2 M 2 M t N D E 5 M m J j Z j k 2 N D l l I i A v P j w v U 3 R h Y m x l R W 5 0 c m l l c z 4 8 L 0 l 0 Z W 0 + P E l 0 Z W 0 + P E l 0 Z W 1 M b 2 N h d G l v b j 4 8 S X R l b V R 5 c G U + R m 9 y b X V s Y T w v S X R l b V R 5 c G U + P E l 0 Z W 1 Q Y X R o P l N l Y 3 R p b 2 4 x L 0 Y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E x L T I 3 V D E z O j I 4 O j E z L j g 5 O D A 0 N z R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M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j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E x L T I 3 V D E z O j I 4 O j E z L j g w N D I 4 N j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b 2 x j c m F m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V 2 9 s Y 3 J h Z n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b G N y Y W Z 0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R m l s b E x h c 3 R V c G R h d G V k I i B W Y W x 1 Z T 0 i Z D I w M T g t M T E t M j l U M T I 6 M j M 6 N D g u N D Y w O D Y 0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W x l Y 3 R y b 2 J 1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W x l a 3 R y b 2 J 1 Z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F b G V r d H J v Y n V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Z T U z O W N k Y T Y t O D N j Y y 0 0 Y 2 J j L T k 2 M 2 M t N D E 5 M m J j Z j k 2 N D l l I i A v P j x F b n R y e S B U e X B l P S J G a W x s T G F z d F V w Z G F 0 Z W Q i I F Z h b H V l P S J k M j A x O C 0 x M S 0 y O V Q x M j o y M z o 0 O C 4 2 M T c x N D U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J b X B l c n R l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M Y X N 0 V X B k Y X R l Z C I g V m F s d W U 9 I m Q y M D E 4 L T E x L T I 3 V D E 0 O j Q w O j M y L j I y N z I w M D d a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l t c G V y d G V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J T V B F U l R F S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N l b m F L b 2 x 1 b W 5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E l N U E V S V E V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E 4 L T E x L T I 3 V D E 0 O j Q w O j M y L j U x O T Y 1 N j J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l F 1 Z X J 5 R 3 J v d X B J R C I g V m F s d W U 9 I n N l N T M 5 Y 2 R h N i 0 4 M 2 N j L T R j Y m M t O T Y z Y y 0 0 M T k y Y m N m O T Y 0 O W U i I C 8 + P C 9 T d G F i b G V F b n R y a W V z P j w v S X R l b T 4 8 S X R l b T 4 8 S X R l b U x v Y 2 F 0 a W 9 u P j x J d G V t V H l w Z T 5 G b 3 J t d W x h P C 9 J d G V t V H l w Z T 4 8 S X R l b V B h d G g + U 2 V j d G l v b j E v S X R h b H B y b 2 Z p b G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T G F z d F V w Z G F 0 Z W Q i I F Z h b H V l P S J k M j A x O C 0 x M S 0 y N 1 Q x N T o z N z o w M i 4 3 M j M z N z U z W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d G F s c H J v Z m l s a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S U 1 Q R V J U R U t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D Z W 5 h S 2 9 s d W 1 u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S 2 V w d C U y M E Z p c n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J V E F M U F J P R k l M S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x O C 0 x M S 0 y N 1 Q x N T o z N z o w M i 4 2 O T I x N D Q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R d W V y e U d y b 3 V w S U Q i I F Z h b H V l P S J z Z T U z O W N k Y T Y t O D N j Y y 0 0 Y 2 J j L T k 2 M 2 M t N D E 5 M m J j Z j k 2 N D l l I i A v P j w v U 3 R h Y m x l R W 5 0 c m l l c z 4 8 L 0 l 0 Z W 0 + P E l 0 Z W 0 + P E l 0 Z W 1 M b 2 N h d G l v b j 4 8 S X R l b V R 5 c G U + R m 9 y b X V s Y T w v S X R l b V R 5 c G U + P E l 0 Z W 1 Q Y X R o P l N l Y 3 R p b 2 4 x L 1 B v Z H d v a m 5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I t M T F U M T A 6 N D M 6 N T Y u N T M 0 N j k y M V o i I C 8 + P E V u d H J 5 I F R 5 c G U 9 I k Z p b G x T d G F 0 d X M i I F Z h b H V l P S J z Q 2 9 t c G x l d G U i I C 8 + P E V u d H J 5 I F R 5 c G U 9 I k x v Y W R l Z F R v Q W 5 h b H l z a X N T Z X J 2 a W N l c y I g V m F s d W U 9 I m w w I i A v P j x F b n R y e S B U e X B l P S J S Z W N v d m V y e V R h c m d l d F N o Z W V 0 I i B W Y W x 1 Z T 0 i c 1 B l x Y J u Y V R h Y m V s Y S I g L z 4 8 R W 5 0 c n k g V H l w Z T 0 i U m V j b 3 Z l c n l U Y X J n Z X R D b 2 x 1 b W 4 i I F Z h b H V l P S J s M i I g L z 4 8 R W 5 0 c n k g V H l w Z T 0 i U m V j b 3 Z l c n l U Y X J n Z X R S b 3 c i I F Z h b H V l P S J s M i I g L z 4 8 R W 5 0 c n k g V H l w Z T 0 i U X V l c n l H c m 9 1 c E l E I i B W Y W x 1 Z T 0 i c 2 U 1 M z l j Z G E 2 L T g z Y 2 M t N G N i Y y 0 5 N j N j L T Q x O T J i Y 2 Y 5 N j Q 5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Z c W C b m F U Y W J l b G E v U 2 9 1 c m N l L n t O Y W 1 l L D B 9 J n F 1 b 3 Q 7 L C Z x d W 9 0 O 1 N l Y 3 R p b 2 4 x L 1 B l x Y J u Y V R h Y m V s Y S 9 F e H B h b m R l Z C B 7 e z B 9 L n t B c n Q u L D F 9 J n F 1 b 3 Q 7 L C Z x d W 9 0 O 1 N l Y 3 R p b 2 4 x L 1 B l x Y J u Y V R h Y m V s Y S 9 F e H B h b m R l Z C B 7 e z B 9 L n t O Y X p 3 Y S w y f S Z x d W 9 0 O y w m c X V v d D t T Z W N 0 a W 9 u M S 9 Q Z c W C b m F U Y W J l b G E v R X h w Y W 5 k Z W Q g e 3 s w f S 5 7 Q 2 V u Y S w z f S Z x d W 9 0 O y w m c X V v d D t T Z W N 0 a W 9 u M S 9 Q Z c W C b m F U Y W J l b G E v R X h w Y W 5 k Z W Q g e 3 s w f S 5 7 T W F 0 Z X J p Y c W C L D R 9 J n F 1 b 3 Q 7 L C Z x d W 9 0 O 1 N l Y 3 R p b 2 4 x L 1 B l x Y J u Y V R h Y m V s Y S 9 F e H B h b m R l Z C B 7 e z B 9 L n t K b S w 1 f S Z x d W 9 0 O y w m c X V v d D t T Z W N 0 a W 9 u M S 9 Q Z c W C b m F U Y W J l b G E v R X h w Y W 5 k Z W Q g e 3 s w f S 5 7 U m 9 k e m F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l x Y J u Y V R h Y m V s Y S 9 T b 3 V y Y 2 U u e 0 5 h b W U s M H 0 m c X V v d D s s J n F 1 b 3 Q 7 U 2 V j d G l v b j E v U G X F g m 5 h V G F i Z W x h L 0 V 4 c G F u Z G V k I H t 7 M H 0 u e 0 F y d C 4 s M X 0 m c X V v d D s s J n F 1 b 3 Q 7 U 2 V j d G l v b j E v U G X F g m 5 h V G F i Z W x h L 0 V 4 c G F u Z G V k I H t 7 M H 0 u e 0 5 h e n d h L D J 9 J n F 1 b 3 Q 7 L C Z x d W 9 0 O 1 N l Y 3 R p b 2 4 x L 1 B l x Y J u Y V R h Y m V s Y S 9 F e H B h b m R l Z C B 7 e z B 9 L n t D Z W 5 h L D N 9 J n F 1 b 3 Q 7 L C Z x d W 9 0 O 1 N l Y 3 R p b 2 4 x L 1 B l x Y J u Y V R h Y m V s Y S 9 F e H B h b m R l Z C B 7 e z B 9 L n t N Y X R l c m l h x Y I s N H 0 m c X V v d D s s J n F 1 b 3 Q 7 U 2 V j d G l v b j E v U G X F g m 5 h V G F i Z W x h L 0 V 4 c G F u Z G V k I H t 7 M H 0 u e 0 p t L D V 9 J n F 1 b 3 Q 7 L C Z x d W 9 0 O 1 N l Y 3 R p b 2 4 x L 1 B l x Y J u Y V R h Y m V s Y S 9 F e H B h b m R l Z C B 7 e z B 9 L n t S b 2 R 6 Y W o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v Z H d v a m 5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3 b 2 p u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3 b 2 p u Z S 9 F e H B h b m R l Z C U y M C U 3 Q j A l N 0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F R l c 3 R v d 3 k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2 U 1 M z l j Z G E 2 L T g z Y 2 M t N G N i Y y 0 5 N j N j L T Q x O T J i Y 2 Y 5 N j Q 5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I t M T F U M j I 6 M j I 6 M D c u M T Q 1 M D E y O F o i I C 8 + P E V u d H J 5 I F R 5 c G U 9 I k Z p b G x T d G F 0 d X M i I F Z h b H V l P S J z Q 2 9 t c G x l d G U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2 Z 4 V G V z d G 9 3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j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Z T U z O W N k Y T Y t O D N j Y y 0 0 Y 2 J j L T k 2 M 2 M t N D E 5 M m J j Z j k 2 N D l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A t M D U t M D Z U M T Q 6 M z U 6 N D k u N z Y 2 O T E 3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S W 5 u Z V 9 j e n l s a V 9 D a H V k Z W o v Z n h J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V 9 j e n l s a V 9 D a H V k Z W o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V 9 j e n l s a V 9 D a H V k Z W o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V 9 j e n l s a V 9 D a H V k Z W o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b m V f Y 3 p 5 b G l f Q 2 h 1 Z G V q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i 9 F e H B h b m R l Z C U y M C U 3 Q j A l N 0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i 9 m e E l u b m U y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x V G + r Z y 8 L R 5 1 L G + h a x N U W A A A A A A I A A A A A A B B m A A A A A Q A A I A A A A F c T F l i C 1 N f t W o N 3 Y H R b 9 x A A x u c c q Y e 7 f p b j X 2 e R 4 f h q A A A A A A 6 A A A A A A g A A I A A A A H o z K 5 G 6 D b Y K n v 7 l W c 2 u C j D y Z 6 V O U 3 8 K B E i A P / s u V x C 2 U A A A A I M 5 s e A Y Z S i P a N L g n 6 n 0 6 x D K N 0 Q F v S N w A U 8 Y k f f y N i L I B C U X 9 3 b a 1 + Z / p F n A d T m B S i G y 3 H 5 7 J 9 c P 0 s o Z m Y R x c J Q 4 6 z A j L + 6 d + p J J M 9 / Y f D 3 E Q A A A A P 4 z 2 i w Q W H b 2 3 7 5 F N n 4 N j T h + t I x 6 V K D y X n u L w 5 K p 1 P Y E h m T c R d q K 5 b A D N u z r R c y g E w / 2 o s 3 M j V Q 7 R E G 2 0 0 P 4 E F c = < / D a t a M a s h u p > 
</file>

<file path=customXml/itemProps1.xml><?xml version="1.0" encoding="utf-8"?>
<ds:datastoreItem xmlns:ds="http://schemas.openxmlformats.org/officeDocument/2006/customXml" ds:itemID="{AF733C31-1A7C-4EE7-8A2C-40E549EFF0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Polprofili 2021r.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Kłos-PC</cp:lastModifiedBy>
  <cp:lastPrinted>2019-08-22T12:30:45Z</cp:lastPrinted>
  <dcterms:created xsi:type="dcterms:W3CDTF">2013-04-12T14:11:46Z</dcterms:created>
  <dcterms:modified xsi:type="dcterms:W3CDTF">2021-09-17T10:24:32Z</dcterms:modified>
</cp:coreProperties>
</file>