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Kłos-PC\Desktop\cenniki strona\"/>
    </mc:Choice>
  </mc:AlternateContent>
  <bookViews>
    <workbookView xWindow="28680" yWindow="-120" windowWidth="29040" windowHeight="15840" tabRatio="798"/>
  </bookViews>
  <sheets>
    <sheet name="Cennik 2021r" sheetId="11" r:id="rId1"/>
  </sheets>
  <definedNames>
    <definedName name="komA1">IF(#REF!="","1","2")</definedName>
    <definedName name="path">#REF!</definedName>
  </definedNames>
  <calcPr calcId="152511"/>
</workbook>
</file>

<file path=xl/calcChain.xml><?xml version="1.0" encoding="utf-8"?>
<calcChain xmlns="http://schemas.openxmlformats.org/spreadsheetml/2006/main">
  <c r="E442" i="11" l="1"/>
  <c r="E444" i="11"/>
  <c r="E446" i="11"/>
  <c r="E440" i="11" l="1"/>
  <c r="E347" i="11" l="1"/>
  <c r="E439" i="11"/>
  <c r="E108" i="11" l="1"/>
  <c r="E107" i="11"/>
  <c r="E99" i="11"/>
  <c r="E100" i="11"/>
  <c r="E92" i="11"/>
  <c r="E91" i="11"/>
  <c r="E84" i="11"/>
  <c r="E83" i="11"/>
  <c r="E76" i="11"/>
  <c r="E75" i="11"/>
  <c r="E67" i="11"/>
  <c r="E68" i="11"/>
  <c r="E407" i="11"/>
  <c r="E441" i="11" l="1"/>
  <c r="E59" i="11"/>
  <c r="E60" i="11"/>
  <c r="E409" i="11"/>
  <c r="E411" i="11"/>
  <c r="E413" i="11"/>
  <c r="E415" i="11"/>
  <c r="E417" i="11"/>
  <c r="E419" i="11"/>
  <c r="E421" i="11"/>
  <c r="E410" i="11"/>
  <c r="E412" i="11"/>
  <c r="E414" i="11"/>
  <c r="E416" i="11"/>
  <c r="E418" i="11"/>
  <c r="E420" i="11"/>
  <c r="E474" i="11"/>
  <c r="E472" i="11"/>
  <c r="E470" i="11"/>
  <c r="E469" i="11"/>
  <c r="E465" i="11"/>
  <c r="E461" i="11"/>
  <c r="E457" i="11"/>
  <c r="E423" i="11"/>
  <c r="E391" i="11"/>
  <c r="E376" i="11"/>
  <c r="E361" i="11"/>
  <c r="E355" i="11"/>
  <c r="E349" i="11"/>
  <c r="E348" i="11"/>
  <c r="E333" i="11"/>
  <c r="E305" i="11"/>
  <c r="E291" i="11"/>
  <c r="E319" i="11"/>
  <c r="E273" i="11"/>
  <c r="E255" i="11"/>
  <c r="E237" i="11"/>
  <c r="E219" i="11"/>
  <c r="E201" i="11"/>
  <c r="E183" i="11"/>
  <c r="E165" i="11"/>
  <c r="E147" i="11"/>
  <c r="E129" i="11"/>
  <c r="E111" i="11"/>
  <c r="E102" i="11"/>
  <c r="E94" i="11"/>
  <c r="E86" i="11"/>
  <c r="E78" i="11"/>
  <c r="E70" i="11"/>
  <c r="E62" i="11"/>
  <c r="E54" i="11"/>
  <c r="E51" i="11"/>
  <c r="E49" i="11"/>
  <c r="E47" i="11"/>
  <c r="E45" i="11"/>
  <c r="E43" i="11"/>
  <c r="E41" i="11"/>
  <c r="E39" i="11"/>
  <c r="E37" i="11"/>
  <c r="E35" i="11"/>
  <c r="E33" i="11"/>
  <c r="E31" i="11"/>
  <c r="E29" i="11"/>
  <c r="E27" i="11"/>
  <c r="E25" i="11"/>
  <c r="E23" i="11"/>
  <c r="E21" i="11"/>
  <c r="E19" i="11"/>
  <c r="E17" i="11"/>
  <c r="E15" i="11"/>
  <c r="E13" i="11"/>
  <c r="E11" i="11"/>
  <c r="E447" i="11" l="1"/>
  <c r="E445" i="11"/>
  <c r="E443" i="11"/>
  <c r="E228" i="11" l="1"/>
  <c r="E217" i="11"/>
  <c r="E197" i="11"/>
  <c r="E170" i="11"/>
  <c r="E159" i="11"/>
  <c r="E464" i="11"/>
  <c r="E435" i="11"/>
  <c r="E389" i="11"/>
  <c r="E381" i="11"/>
  <c r="E344" i="11"/>
  <c r="E336" i="11"/>
  <c r="E331" i="11"/>
  <c r="E323" i="11"/>
  <c r="E265" i="11"/>
  <c r="E257" i="11"/>
  <c r="E227" i="11"/>
  <c r="E216" i="11"/>
  <c r="E196" i="11"/>
  <c r="E169" i="11"/>
  <c r="E158" i="11"/>
  <c r="E131" i="11"/>
  <c r="E120" i="11"/>
  <c r="E463" i="11"/>
  <c r="E434" i="11"/>
  <c r="E388" i="11"/>
  <c r="E380" i="11"/>
  <c r="E343" i="11"/>
  <c r="E335" i="11"/>
  <c r="E299" i="11"/>
  <c r="E330" i="11"/>
  <c r="E322" i="11"/>
  <c r="E275" i="11"/>
  <c r="E264" i="11"/>
  <c r="E253" i="11"/>
  <c r="E234" i="11"/>
  <c r="E226" i="11"/>
  <c r="E215" i="11"/>
  <c r="E475" i="11"/>
  <c r="E433" i="11"/>
  <c r="E425" i="11"/>
  <c r="E398" i="11"/>
  <c r="E379" i="11"/>
  <c r="E368" i="11"/>
  <c r="E357" i="11"/>
  <c r="E317" i="11"/>
  <c r="E309" i="11"/>
  <c r="E298" i="11"/>
  <c r="E321" i="11"/>
  <c r="E282" i="11"/>
  <c r="E271" i="11"/>
  <c r="E252" i="11"/>
  <c r="E244" i="11"/>
  <c r="E233" i="11"/>
  <c r="E214" i="11"/>
  <c r="E206" i="11"/>
  <c r="E194" i="11"/>
  <c r="E186" i="11"/>
  <c r="E175" i="11"/>
  <c r="E156" i="11"/>
  <c r="E473" i="11"/>
  <c r="E432" i="11"/>
  <c r="E405" i="11"/>
  <c r="E397" i="11"/>
  <c r="E378" i="11"/>
  <c r="E367" i="11"/>
  <c r="E353" i="11"/>
  <c r="E316" i="11"/>
  <c r="E308" i="11"/>
  <c r="E297" i="11"/>
  <c r="E289" i="11"/>
  <c r="E281" i="11"/>
  <c r="E270" i="11"/>
  <c r="E251" i="11"/>
  <c r="E243" i="11"/>
  <c r="E232" i="11"/>
  <c r="E213" i="11"/>
  <c r="E205" i="11"/>
  <c r="E193" i="11"/>
  <c r="E185" i="11"/>
  <c r="E155" i="11"/>
  <c r="E144" i="11"/>
  <c r="E136" i="11"/>
  <c r="E117" i="11"/>
  <c r="E459" i="11"/>
  <c r="E404" i="11"/>
  <c r="E385" i="11"/>
  <c r="E366" i="11"/>
  <c r="E340" i="11"/>
  <c r="E315" i="11"/>
  <c r="E307" i="11"/>
  <c r="E288" i="11"/>
  <c r="E261" i="11"/>
  <c r="E250" i="11"/>
  <c r="E242" i="11"/>
  <c r="E181" i="11"/>
  <c r="E468" i="11"/>
  <c r="E458" i="11"/>
  <c r="E430" i="11"/>
  <c r="E395" i="11"/>
  <c r="E384" i="11"/>
  <c r="E373" i="11"/>
  <c r="E351" i="11"/>
  <c r="E339" i="11"/>
  <c r="E314" i="11"/>
  <c r="E295" i="11"/>
  <c r="E326" i="11"/>
  <c r="E287" i="11"/>
  <c r="E268" i="11"/>
  <c r="E260" i="11"/>
  <c r="E249" i="11"/>
  <c r="E230" i="11"/>
  <c r="E222" i="11"/>
  <c r="E211" i="11"/>
  <c r="E199" i="11"/>
  <c r="E191" i="11"/>
  <c r="E172" i="11"/>
  <c r="E161" i="11"/>
  <c r="E467" i="11"/>
  <c r="E437" i="11"/>
  <c r="E402" i="11"/>
  <c r="E394" i="11"/>
  <c r="E383" i="11"/>
  <c r="E364" i="11"/>
  <c r="E338" i="11"/>
  <c r="E302" i="11"/>
  <c r="E294" i="11"/>
  <c r="E325" i="11"/>
  <c r="E278" i="11"/>
  <c r="E267" i="11"/>
  <c r="E259" i="11"/>
  <c r="E240" i="11"/>
  <c r="E229" i="11"/>
  <c r="E221" i="11"/>
  <c r="E198" i="11"/>
  <c r="E179" i="11"/>
  <c r="E171" i="11"/>
  <c r="E160" i="11"/>
  <c r="E141" i="11"/>
  <c r="E122" i="11"/>
  <c r="E90" i="11"/>
  <c r="E72" i="11"/>
  <c r="E50" i="11"/>
  <c r="E18" i="11"/>
  <c r="E142" i="11"/>
  <c r="E140" i="11"/>
  <c r="E121" i="11"/>
  <c r="E113" i="11"/>
  <c r="E89" i="11"/>
  <c r="E48" i="11"/>
  <c r="E32" i="11"/>
  <c r="E16" i="11"/>
  <c r="E96" i="11"/>
  <c r="E20" i="11"/>
  <c r="E187" i="11"/>
  <c r="E176" i="11"/>
  <c r="E168" i="11"/>
  <c r="E149" i="11"/>
  <c r="E138" i="11"/>
  <c r="E127" i="11"/>
  <c r="E82" i="11"/>
  <c r="E64" i="11"/>
  <c r="E44" i="11"/>
  <c r="E12" i="11"/>
  <c r="E123" i="11"/>
  <c r="E57" i="11"/>
  <c r="E119" i="11"/>
  <c r="E24" i="11"/>
  <c r="E135" i="11"/>
  <c r="E115" i="11"/>
  <c r="E36" i="11"/>
  <c r="E173" i="11" l="1"/>
  <c r="E231" i="11"/>
  <c r="E266" i="11"/>
  <c r="E293" i="11"/>
  <c r="E345" i="11"/>
  <c r="E393" i="11"/>
  <c r="E358" i="11"/>
  <c r="E399" i="11"/>
  <c r="E139" i="11"/>
  <c r="E177" i="11"/>
  <c r="E235" i="11"/>
  <c r="E276" i="11"/>
  <c r="E300" i="11"/>
  <c r="E359" i="11"/>
  <c r="E400" i="11"/>
  <c r="E178" i="11"/>
  <c r="E239" i="11"/>
  <c r="E277" i="11"/>
  <c r="E301" i="11"/>
  <c r="E363" i="11"/>
  <c r="E401" i="11"/>
  <c r="E466" i="11"/>
  <c r="E209" i="11"/>
  <c r="E124" i="11"/>
  <c r="E42" i="11"/>
  <c r="E40" i="11"/>
  <c r="E137" i="11"/>
  <c r="E151" i="11"/>
  <c r="E133" i="11"/>
  <c r="E154" i="11"/>
  <c r="E192" i="11"/>
  <c r="E212" i="11"/>
  <c r="E374" i="11"/>
  <c r="E431" i="11"/>
  <c r="E134" i="11"/>
  <c r="E106" i="11"/>
  <c r="E73" i="11"/>
  <c r="E80" i="11"/>
  <c r="E22" i="11"/>
  <c r="E26" i="11"/>
  <c r="E104" i="11"/>
  <c r="E145" i="11"/>
  <c r="E14" i="11"/>
  <c r="E88" i="11"/>
  <c r="E162" i="11"/>
  <c r="E223" i="11"/>
  <c r="E327" i="11"/>
  <c r="E116" i="11"/>
  <c r="E38" i="11"/>
  <c r="E105" i="11"/>
  <c r="E195" i="11"/>
  <c r="E66" i="11"/>
  <c r="E114" i="11"/>
  <c r="E190" i="11"/>
  <c r="E248" i="11"/>
  <c r="E313" i="11"/>
  <c r="E429" i="11"/>
  <c r="E241" i="11"/>
  <c r="E279" i="11"/>
  <c r="E403" i="11"/>
  <c r="E296" i="11"/>
  <c r="E352" i="11"/>
  <c r="E471" i="11"/>
  <c r="E163" i="11"/>
  <c r="E224" i="11"/>
  <c r="E328" i="11"/>
  <c r="E386" i="11"/>
  <c r="E167" i="11"/>
  <c r="E263" i="11"/>
  <c r="E329" i="11"/>
  <c r="E387" i="11"/>
  <c r="E462" i="11"/>
  <c r="E207" i="11"/>
  <c r="E245" i="11"/>
  <c r="E283" i="11"/>
  <c r="E310" i="11"/>
  <c r="E369" i="11"/>
  <c r="E426" i="11"/>
  <c r="E150" i="11"/>
  <c r="E188" i="11"/>
  <c r="E208" i="11"/>
  <c r="E246" i="11"/>
  <c r="E284" i="11"/>
  <c r="E311" i="11"/>
  <c r="E370" i="11"/>
  <c r="E427" i="11"/>
  <c r="E189" i="11"/>
  <c r="E247" i="11"/>
  <c r="E285" i="11"/>
  <c r="E312" i="11"/>
  <c r="E371" i="11"/>
  <c r="E428" i="11"/>
  <c r="E52" i="11"/>
  <c r="E28" i="11"/>
  <c r="E157" i="11"/>
  <c r="E132" i="11"/>
  <c r="E34" i="11"/>
  <c r="E152" i="11"/>
  <c r="E210" i="11"/>
  <c r="E286" i="11"/>
  <c r="E372" i="11"/>
  <c r="E180" i="11"/>
  <c r="E203" i="11"/>
  <c r="E303" i="11"/>
  <c r="E365" i="11"/>
  <c r="E269" i="11"/>
  <c r="E396" i="11"/>
  <c r="E125" i="11"/>
  <c r="E262" i="11"/>
  <c r="E341" i="11"/>
  <c r="E460" i="11"/>
  <c r="E225" i="11"/>
  <c r="E342" i="11"/>
  <c r="E56" i="11"/>
  <c r="E58" i="11"/>
  <c r="E126" i="11"/>
  <c r="E46" i="11"/>
  <c r="E153" i="11"/>
  <c r="E143" i="11"/>
  <c r="E204" i="11"/>
  <c r="E280" i="11"/>
  <c r="E174" i="11"/>
  <c r="E118" i="11"/>
  <c r="E30" i="11"/>
  <c r="E258" i="11"/>
  <c r="E324" i="11"/>
  <c r="E337" i="11"/>
  <c r="E382" i="11"/>
  <c r="E436" i="11"/>
  <c r="E74" i="11"/>
  <c r="E81" i="11"/>
  <c r="E65" i="11"/>
  <c r="E98" i="11"/>
  <c r="E97" i="11"/>
</calcChain>
</file>

<file path=xl/connections.xml><?xml version="1.0" encoding="utf-8"?>
<connections xmlns="http://schemas.openxmlformats.org/spreadsheetml/2006/main">
  <connection id="1" keepAlive="1" name="Zapytanie — Arkusze_Lista" description="Połączenie z zapytaniem „Arkusze_Lista” w skoroszycie." type="5" refreshedVersion="0" background="1">
    <dbPr connection="provider=Microsoft.Mashup.OleDb.1;data source=$EmbeddedMashup(56991594-ef42-4038-ac80-b6d38cef9122)$;location=Arkusze_Lista" command="SELECT * FROM [Arkusze_Lista]"/>
  </connection>
  <connection id="2" keepAlive="1" name="Zapytanie — Electrobud" description="Połączenie z zapytaniem „Electrobud” w skoroszycie." type="5" refreshedVersion="0" background="1">
    <dbPr connection="provider=Microsoft.Mashup.OleDb.1;data source=$EmbeddedMashup(56991594-ef42-4038-ac80-b6d38cef9122)$;location=Electrobud" command="SELECT * FROM [Electrobud]"/>
  </connection>
  <connection id="3" keepAlive="1" name="Zapytanie — F1" description="Połączenie z zapytaniem „F1” w skoroszycie." type="5" refreshedVersion="0" background="1">
    <dbPr connection="provider=Microsoft.Mashup.OleDb.1;data source=$EmbeddedMashup(56991594-ef42-4038-ac80-b6d38cef9122)$;location=F1" command="SELECT * FROM [F1]"/>
  </connection>
  <connection id="4" keepAlive="1" name="Zapytanie — fxElektrobud" description="Połączenie z zapytaniem „fxElektrobud” w skoroszycie." type="5" refreshedVersion="0" background="1">
    <dbPr connection="provider=Microsoft.Mashup.OleDb.1;data source=$EmbeddedMashup(56991594-ef42-4038-ac80-b6d38cef9122)$;location=fxElektrobud" command="SELECT * FROM [fxElektrobud]"/>
  </connection>
  <connection id="5" keepAlive="1" name="Zapytanie — fxIMPERTEK" description="Połączenie z zapytaniem „fxIMPERTEK” w skoroszycie." type="5" refreshedVersion="0" background="1">
    <dbPr connection="provider=Microsoft.Mashup.OleDb.1;data source=$EmbeddedMashup(56991594-ef42-4038-ac80-b6d38cef9122)$;location=fxIMPERTEK" command="SELECT * FROM [fxIMPERTEK]"/>
  </connection>
  <connection id="6" keepAlive="1" name="Zapytanie — fxITALPROFILI" description="Połączenie z zapytaniem „fxITALPROFILI” w skoroszycie." type="5" refreshedVersion="0" background="1">
    <dbPr connection="provider=Microsoft.Mashup.OleDb.1;data source=$EmbeddedMashup(56991594-ef42-4038-ac80-b6d38cef9122)$;location=fxITALPROFILI" command="SELECT * FROM [fxITALPROFILI]"/>
  </connection>
  <connection id="7" keepAlive="1" name="Zapytanie — fxTestowy" description="Połączenie z zapytaniem „fxTestowy” w skoroszycie." type="5" refreshedVersion="0" background="1">
    <dbPr connection="provider=Microsoft.Mashup.OleDb.1;data source=$EmbeddedMashup(56991594-ef42-4038-ac80-b6d38cef9122)$;location=fxTestowy" command="SELECT * FROM [fxTestowy]"/>
  </connection>
  <connection id="8" keepAlive="1" name="Zapytanie — fxWolcraft" description="Połączenie z zapytaniem „fxWolcraft” w skoroszycie." type="5" refreshedVersion="0" background="1">
    <dbPr connection="provider=Microsoft.Mashup.OleDb.1;data source=$EmbeddedMashup(56991594-ef42-4038-ac80-b6d38cef9122)$;location=fxWolcraft" command="SELECT * FROM [fxWolcraft]"/>
  </connection>
  <connection id="9" keepAlive="1" name="Zapytanie — Impertek" description="Połączenie z zapytaniem „Impertek” w skoroszycie." type="5" refreshedVersion="0" background="1">
    <dbPr connection="provider=Microsoft.Mashup.OleDb.1;data source=$EmbeddedMashup(56991594-ef42-4038-ac80-b6d38cef9122)$;location=Impertek" command="SELECT * FROM [Impertek]"/>
  </connection>
  <connection id="10" keepAlive="1" name="Zapytanie — Inne_czyli_Chudej" description="Połączenie z zapytaniem „Inne_czyli_Chudej” w skoroszycie." type="5" refreshedVersion="0" background="1">
    <dbPr connection="provider=Microsoft.Mashup.OleDb.1;data source=$EmbeddedMashup(56991594-ef42-4038-ac80-b6d38cef9122)$;location=Inne_czyli_Chudej" command="SELECT * FROM [Inne_czyli_Chudej]"/>
  </connection>
  <connection id="11" keepAlive="1" name="Zapytanie — Italprofili" description="Połączenie z zapytaniem „Italprofili” w skoroszycie." type="5" refreshedVersion="0" background="1">
    <dbPr connection="provider=Microsoft.Mashup.OleDb.1;data source=$EmbeddedMashup(56991594-ef42-4038-ac80-b6d38cef9122)$;location=Italprofili" command="SELECT * FROM [Italprofili]"/>
  </connection>
  <connection id="12" keepAlive="1" name="Zapytanie — Path" description="Połączenie z zapytaniem „Path” w skoroszycie." type="5" refreshedVersion="0" background="1">
    <dbPr connection="provider=Microsoft.Mashup.OleDb.1;data source=$EmbeddedMashup(56991594-ef42-4038-ac80-b6d38cef9122)$;location=Path" command="SELECT * FROM [Path]"/>
  </connection>
  <connection id="13" keepAlive="1" name="Zapytanie — Podwojne" description="Połączenie z zapytaniem „Podwojne” w skoroszycie." type="5" refreshedVersion="0" background="1">
    <dbPr connection="provider=Microsoft.Mashup.OleDb.1;data source=$EmbeddedMashup(56991594-ef42-4038-ac80-b6d38cef9122)$;location=Podwojne" command="SELECT * FROM [Podwojne]"/>
  </connection>
  <connection id="14" keepAlive="1" name="Zapytanie — Wolcraft" description="Połączenie z zapytaniem „Wolcraft” w skoroszycie." type="5" refreshedVersion="0" background="1">
    <dbPr connection="provider=Microsoft.Mashup.OleDb.1;data source=$EmbeddedMashup(56991594-ef42-4038-ac80-b6d38cef9122)$;location=Wolcraft" command="SELECT * FROM [Wolcraft]"/>
  </connection>
</connections>
</file>

<file path=xl/sharedStrings.xml><?xml version="1.0" encoding="utf-8"?>
<sst xmlns="http://schemas.openxmlformats.org/spreadsheetml/2006/main" count="1103" uniqueCount="496">
  <si>
    <t>240-010-020-003</t>
  </si>
  <si>
    <t>240-010-020-004</t>
  </si>
  <si>
    <t>240-010-020-005</t>
  </si>
  <si>
    <t>PODSTAWKI I AKCESORIA</t>
  </si>
  <si>
    <t>240-100-150-012</t>
  </si>
  <si>
    <t>240-100-150-014</t>
  </si>
  <si>
    <t>240-100-150-017</t>
  </si>
  <si>
    <t>240-900-150-003</t>
  </si>
  <si>
    <t>240-910-150-003</t>
  </si>
  <si>
    <t>240-210-150-003</t>
  </si>
  <si>
    <t>240-215-150-005</t>
  </si>
  <si>
    <t>240-250-250-007</t>
  </si>
  <si>
    <t>REGULATOR NACHYLENIA 1%</t>
  </si>
  <si>
    <t>REGULATOR NACHYLENIA 2%</t>
  </si>
  <si>
    <t>REGULATOR NACHYLENIA 3%</t>
  </si>
  <si>
    <t>i65</t>
  </si>
  <si>
    <t>i63.1</t>
  </si>
  <si>
    <t>i64.1</t>
  </si>
  <si>
    <r>
      <t>240-</t>
    </r>
    <r>
      <rPr>
        <sz val="9"/>
        <color indexed="8"/>
        <rFont val="Arial CE"/>
        <family val="2"/>
        <charset val="238"/>
      </rPr>
      <t>399-100-025</t>
    </r>
  </si>
  <si>
    <r>
      <t>240-</t>
    </r>
    <r>
      <rPr>
        <sz val="9"/>
        <color indexed="8"/>
        <rFont val="Arial CE"/>
        <family val="2"/>
        <charset val="238"/>
      </rPr>
      <t>399-100-035</t>
    </r>
  </si>
  <si>
    <r>
      <t>240-</t>
    </r>
    <r>
      <rPr>
        <sz val="9"/>
        <color indexed="8"/>
        <rFont val="Arial CE"/>
        <family val="2"/>
        <charset val="238"/>
      </rPr>
      <t>399-300-035</t>
    </r>
  </si>
  <si>
    <r>
      <t>240-</t>
    </r>
    <r>
      <rPr>
        <sz val="9"/>
        <color indexed="8"/>
        <rFont val="Arial CE"/>
        <family val="2"/>
        <charset val="238"/>
      </rPr>
      <t>399-300-050</t>
    </r>
  </si>
  <si>
    <r>
      <t>240-</t>
    </r>
    <r>
      <rPr>
        <sz val="9"/>
        <color indexed="8"/>
        <rFont val="Arial CE"/>
        <family val="2"/>
        <charset val="238"/>
      </rPr>
      <t>399-300-065</t>
    </r>
  </si>
  <si>
    <r>
      <t>240-</t>
    </r>
    <r>
      <rPr>
        <sz val="9"/>
        <color indexed="8"/>
        <rFont val="Arial CE"/>
        <family val="2"/>
        <charset val="238"/>
      </rPr>
      <t>399-300-095</t>
    </r>
  </si>
  <si>
    <r>
      <t>240-</t>
    </r>
    <r>
      <rPr>
        <sz val="9"/>
        <color indexed="8"/>
        <rFont val="Arial CE"/>
        <family val="2"/>
        <charset val="238"/>
      </rPr>
      <t>399-300-125</t>
    </r>
  </si>
  <si>
    <r>
      <t>240-</t>
    </r>
    <r>
      <rPr>
        <sz val="9"/>
        <color indexed="8"/>
        <rFont val="Arial CE"/>
        <family val="2"/>
        <charset val="238"/>
      </rPr>
      <t>399-300-155</t>
    </r>
  </si>
  <si>
    <r>
      <t>240-</t>
    </r>
    <r>
      <rPr>
        <sz val="9"/>
        <color indexed="8"/>
        <rFont val="Arial CE"/>
        <family val="2"/>
        <charset val="238"/>
      </rPr>
      <t>399-300-185</t>
    </r>
  </si>
  <si>
    <r>
      <t>240-</t>
    </r>
    <r>
      <rPr>
        <sz val="9"/>
        <color indexed="8"/>
        <rFont val="Arial CE"/>
        <family val="2"/>
        <charset val="238"/>
      </rPr>
      <t>399-300-210</t>
    </r>
  </si>
  <si>
    <r>
      <t>240-</t>
    </r>
    <r>
      <rPr>
        <sz val="9"/>
        <color indexed="8"/>
        <rFont val="Arial CE"/>
        <family val="2"/>
        <charset val="238"/>
      </rPr>
      <t>399-300-240</t>
    </r>
  </si>
  <si>
    <r>
      <t>240-</t>
    </r>
    <r>
      <rPr>
        <sz val="9"/>
        <color indexed="8"/>
        <rFont val="Arial CE"/>
        <family val="2"/>
        <charset val="238"/>
      </rPr>
      <t>399-300-270</t>
    </r>
  </si>
  <si>
    <r>
      <t>240-</t>
    </r>
    <r>
      <rPr>
        <sz val="9"/>
        <color indexed="8"/>
        <rFont val="Arial CE"/>
        <family val="2"/>
        <charset val="238"/>
      </rPr>
      <t>399-300-300</t>
    </r>
  </si>
  <si>
    <r>
      <t>240-</t>
    </r>
    <r>
      <rPr>
        <sz val="9"/>
        <color indexed="8"/>
        <rFont val="Arial CE"/>
        <family val="2"/>
        <charset val="238"/>
      </rPr>
      <t>399-300-330</t>
    </r>
  </si>
  <si>
    <r>
      <t>240-</t>
    </r>
    <r>
      <rPr>
        <sz val="9"/>
        <color indexed="8"/>
        <rFont val="Arial CE"/>
        <family val="2"/>
        <charset val="238"/>
      </rPr>
      <t>399-301-210</t>
    </r>
  </si>
  <si>
    <t>240-215-050-005</t>
  </si>
  <si>
    <t>240-920-030-065</t>
  </si>
  <si>
    <t>i185.42</t>
  </si>
  <si>
    <t>i61</t>
  </si>
  <si>
    <t>i61.1</t>
  </si>
  <si>
    <t>240-920-030-120</t>
  </si>
  <si>
    <t>i190</t>
  </si>
  <si>
    <r>
      <t>240-</t>
    </r>
    <r>
      <rPr>
        <sz val="9"/>
        <color indexed="8"/>
        <rFont val="Arial CE"/>
        <family val="2"/>
        <charset val="238"/>
      </rPr>
      <t>398-100-025</t>
    </r>
  </si>
  <si>
    <r>
      <t>240-</t>
    </r>
    <r>
      <rPr>
        <sz val="9"/>
        <color indexed="8"/>
        <rFont val="Arial CE"/>
        <family val="2"/>
        <charset val="238"/>
      </rPr>
      <t>398-100-035</t>
    </r>
  </si>
  <si>
    <r>
      <t>240-</t>
    </r>
    <r>
      <rPr>
        <sz val="9"/>
        <color indexed="8"/>
        <rFont val="Arial CE"/>
        <family val="2"/>
        <charset val="238"/>
      </rPr>
      <t>398-300-035</t>
    </r>
  </si>
  <si>
    <r>
      <t>240-</t>
    </r>
    <r>
      <rPr>
        <sz val="9"/>
        <color indexed="8"/>
        <rFont val="Arial CE"/>
        <family val="2"/>
        <charset val="238"/>
      </rPr>
      <t>398-300-050</t>
    </r>
  </si>
  <si>
    <r>
      <t>240-</t>
    </r>
    <r>
      <rPr>
        <sz val="9"/>
        <color indexed="8"/>
        <rFont val="Arial CE"/>
        <family val="2"/>
        <charset val="238"/>
      </rPr>
      <t>398-300-065</t>
    </r>
  </si>
  <si>
    <r>
      <t>240-</t>
    </r>
    <r>
      <rPr>
        <sz val="9"/>
        <color indexed="8"/>
        <rFont val="Arial CE"/>
        <family val="2"/>
        <charset val="238"/>
      </rPr>
      <t>398-300-095</t>
    </r>
  </si>
  <si>
    <r>
      <t>240-</t>
    </r>
    <r>
      <rPr>
        <sz val="9"/>
        <color indexed="8"/>
        <rFont val="Arial CE"/>
        <family val="2"/>
        <charset val="238"/>
      </rPr>
      <t>398-300-125</t>
    </r>
  </si>
  <si>
    <r>
      <t>240-</t>
    </r>
    <r>
      <rPr>
        <sz val="9"/>
        <color indexed="8"/>
        <rFont val="Arial CE"/>
        <family val="2"/>
        <charset val="238"/>
      </rPr>
      <t>398-300-155</t>
    </r>
  </si>
  <si>
    <r>
      <t>240-</t>
    </r>
    <r>
      <rPr>
        <sz val="9"/>
        <color indexed="8"/>
        <rFont val="Arial CE"/>
        <family val="2"/>
        <charset val="238"/>
      </rPr>
      <t>398-300-185</t>
    </r>
  </si>
  <si>
    <r>
      <t>240-</t>
    </r>
    <r>
      <rPr>
        <sz val="9"/>
        <color indexed="8"/>
        <rFont val="Arial CE"/>
        <family val="2"/>
        <charset val="238"/>
      </rPr>
      <t>398-300-210</t>
    </r>
  </si>
  <si>
    <r>
      <t>240-</t>
    </r>
    <r>
      <rPr>
        <sz val="9"/>
        <color indexed="8"/>
        <rFont val="Arial CE"/>
        <family val="2"/>
        <charset val="238"/>
      </rPr>
      <t>398-300-240</t>
    </r>
  </si>
  <si>
    <r>
      <t>240-</t>
    </r>
    <r>
      <rPr>
        <sz val="9"/>
        <color indexed="8"/>
        <rFont val="Arial CE"/>
        <family val="2"/>
        <charset val="238"/>
      </rPr>
      <t>398-300-270</t>
    </r>
  </si>
  <si>
    <r>
      <t>240-</t>
    </r>
    <r>
      <rPr>
        <sz val="9"/>
        <color indexed="8"/>
        <rFont val="Arial CE"/>
        <family val="2"/>
        <charset val="238"/>
      </rPr>
      <t>398-300-300</t>
    </r>
  </si>
  <si>
    <r>
      <t>240-</t>
    </r>
    <r>
      <rPr>
        <sz val="9"/>
        <color indexed="8"/>
        <rFont val="Arial CE"/>
        <family val="2"/>
        <charset val="238"/>
      </rPr>
      <t>398-300-330</t>
    </r>
  </si>
  <si>
    <t>Nazwa</t>
  </si>
  <si>
    <t>i187.10</t>
  </si>
  <si>
    <t>i187.20</t>
  </si>
  <si>
    <r>
      <t>240-</t>
    </r>
    <r>
      <rPr>
        <sz val="9"/>
        <color indexed="8"/>
        <rFont val="Arial CE"/>
        <family val="2"/>
        <charset val="238"/>
      </rPr>
      <t>398-301-210</t>
    </r>
  </si>
  <si>
    <t>i187.00</t>
  </si>
  <si>
    <t>i187.30</t>
  </si>
  <si>
    <t>i187.40</t>
  </si>
  <si>
    <t>i187.50</t>
  </si>
  <si>
    <t>i187.60</t>
  </si>
  <si>
    <t>i187.70</t>
  </si>
  <si>
    <t>i187.80</t>
  </si>
  <si>
    <t>i187.90</t>
  </si>
  <si>
    <t>i187.100</t>
  </si>
  <si>
    <t>i187.02</t>
  </si>
  <si>
    <t>i187.12</t>
  </si>
  <si>
    <t>i187.22</t>
  </si>
  <si>
    <t>i187.32</t>
  </si>
  <si>
    <t>i187.42</t>
  </si>
  <si>
    <t>i187.52</t>
  </si>
  <si>
    <t>i187.62</t>
  </si>
  <si>
    <t>i187.72</t>
  </si>
  <si>
    <t>i187.82</t>
  </si>
  <si>
    <t>i187.92</t>
  </si>
  <si>
    <t>i187.102</t>
  </si>
  <si>
    <t>i187.04</t>
  </si>
  <si>
    <t>i187.14</t>
  </si>
  <si>
    <t>i187.24</t>
  </si>
  <si>
    <t>i187.34</t>
  </si>
  <si>
    <t>i187.44</t>
  </si>
  <si>
    <t>i187.54</t>
  </si>
  <si>
    <t>i187.64</t>
  </si>
  <si>
    <t>i187.74</t>
  </si>
  <si>
    <t>i187.84</t>
  </si>
  <si>
    <t>i187.94</t>
  </si>
  <si>
    <t>i187.104</t>
  </si>
  <si>
    <t>240-005-010-003</t>
  </si>
  <si>
    <t>240-005-010-004</t>
  </si>
  <si>
    <t>240-005-010-005</t>
  </si>
  <si>
    <t>Produkty</t>
  </si>
  <si>
    <t>240-335-300-035</t>
  </si>
  <si>
    <t>240-325-300-035</t>
  </si>
  <si>
    <t>240-325-300-050</t>
  </si>
  <si>
    <t>240-325-300-065</t>
  </si>
  <si>
    <t>240-325-300-095</t>
  </si>
  <si>
    <t>240-325-300-125</t>
  </si>
  <si>
    <t>240-325-300-155</t>
  </si>
  <si>
    <t>240-325-300-185</t>
  </si>
  <si>
    <t>240-325-300-210</t>
  </si>
  <si>
    <t>240-325-300-240</t>
  </si>
  <si>
    <t>240-325-300-270</t>
  </si>
  <si>
    <t>240-325-300-300</t>
  </si>
  <si>
    <t>240-325-300-330</t>
  </si>
  <si>
    <t>240-335-300-050</t>
  </si>
  <si>
    <t>240-335-300-065</t>
  </si>
  <si>
    <t>240-335-300-095</t>
  </si>
  <si>
    <t>240-335-300-125</t>
  </si>
  <si>
    <t>240-335-300-155</t>
  </si>
  <si>
    <t>240-335-300-185</t>
  </si>
  <si>
    <t>240-335-300-210</t>
  </si>
  <si>
    <t>240-335-300-240</t>
  </si>
  <si>
    <t>240-335-300-270</t>
  </si>
  <si>
    <t>240-335-300-300</t>
  </si>
  <si>
    <t>240-335-300-330</t>
  </si>
  <si>
    <t>240-335-301-210</t>
  </si>
  <si>
    <t>240-340-300-035</t>
  </si>
  <si>
    <t>240-340-300-050</t>
  </si>
  <si>
    <t>240-340-300-065</t>
  </si>
  <si>
    <t>240-340-300-095</t>
  </si>
  <si>
    <t>240-340-300-125</t>
  </si>
  <si>
    <t>240-340-300-155</t>
  </si>
  <si>
    <t>240-340-300-185</t>
  </si>
  <si>
    <t>240-340-300-210</t>
  </si>
  <si>
    <t>240-340-300-240</t>
  </si>
  <si>
    <t>240-340-300-270</t>
  </si>
  <si>
    <t>240-340-300-300</t>
  </si>
  <si>
    <t>240-340-300-330</t>
  </si>
  <si>
    <t>240-340-301-210</t>
  </si>
  <si>
    <t>240-385-300-035</t>
  </si>
  <si>
    <t>240-385-300-050</t>
  </si>
  <si>
    <t>240-385-300-065</t>
  </si>
  <si>
    <t>240-385-300-095</t>
  </si>
  <si>
    <t>240-385-300-125</t>
  </si>
  <si>
    <t>240-385-300-155</t>
  </si>
  <si>
    <t>240-385-300-185</t>
  </si>
  <si>
    <t>240-385-300-210</t>
  </si>
  <si>
    <t>240-385-300-240</t>
  </si>
  <si>
    <t>240-385-300-270</t>
  </si>
  <si>
    <t>240-385-300-300</t>
  </si>
  <si>
    <t>240-385-300-330</t>
  </si>
  <si>
    <t>240-385-301-210</t>
  </si>
  <si>
    <t>240-395-300-035</t>
  </si>
  <si>
    <t>240-395-300-050</t>
  </si>
  <si>
    <t>240-395-300-065</t>
  </si>
  <si>
    <t>240-395-300-095</t>
  </si>
  <si>
    <t>240-395-300-125</t>
  </si>
  <si>
    <t>240-395-300-155</t>
  </si>
  <si>
    <t>240-395-300-185</t>
  </si>
  <si>
    <t>240-395-300-210</t>
  </si>
  <si>
    <t>240-395-300-240</t>
  </si>
  <si>
    <t>240-395-300-270</t>
  </si>
  <si>
    <t>240-395-300-300</t>
  </si>
  <si>
    <t>240-395-300-330</t>
  </si>
  <si>
    <t>240-395-301-210</t>
  </si>
  <si>
    <t>240-397-300-035</t>
  </si>
  <si>
    <t>240-397-300-050</t>
  </si>
  <si>
    <t>240-397-300-065</t>
  </si>
  <si>
    <t>240-397-300-095</t>
  </si>
  <si>
    <t>240-397-300-125</t>
  </si>
  <si>
    <t>240-397-300-155</t>
  </si>
  <si>
    <t>240-397-300-185</t>
  </si>
  <si>
    <t>240-397-300-210</t>
  </si>
  <si>
    <t>240-397-300-240</t>
  </si>
  <si>
    <t>240-397-300-270</t>
  </si>
  <si>
    <t>240-397-300-300</t>
  </si>
  <si>
    <t>240-397-300-330</t>
  </si>
  <si>
    <t>240-397-301-210</t>
  </si>
  <si>
    <t>_Nagłówek</t>
  </si>
  <si>
    <t/>
  </si>
  <si>
    <t>i187.10J</t>
  </si>
  <si>
    <t>i187.0J</t>
  </si>
  <si>
    <t>i187.1J</t>
  </si>
  <si>
    <t>i187.2J</t>
  </si>
  <si>
    <t>i187.3J</t>
  </si>
  <si>
    <t>i187.4J</t>
  </si>
  <si>
    <t>i187.5J</t>
  </si>
  <si>
    <t>i187.6J</t>
  </si>
  <si>
    <t>i187.7J</t>
  </si>
  <si>
    <t>i187.8J</t>
  </si>
  <si>
    <t>i187.9J</t>
  </si>
  <si>
    <t>i185J</t>
  </si>
  <si>
    <t>i185.1J</t>
  </si>
  <si>
    <t>i185.2J</t>
  </si>
  <si>
    <t>i185.3J</t>
  </si>
  <si>
    <t>i185.4J</t>
  </si>
  <si>
    <t>i185.41J</t>
  </si>
  <si>
    <t>i185.42J</t>
  </si>
  <si>
    <t>i185.43J</t>
  </si>
  <si>
    <t>i185.44J</t>
  </si>
  <si>
    <t>i185.45J</t>
  </si>
  <si>
    <t>i185.46J</t>
  </si>
  <si>
    <t>i185.47J</t>
  </si>
  <si>
    <t>i185.48J</t>
  </si>
  <si>
    <t>240-621-001-010</t>
  </si>
  <si>
    <t>240-626-001-010</t>
  </si>
  <si>
    <t>240-620-001-010</t>
  </si>
  <si>
    <t>240-625-001-010</t>
  </si>
  <si>
    <t>240-630-001-010</t>
  </si>
  <si>
    <t>240-650-001-010</t>
  </si>
  <si>
    <t>240-655-001-010</t>
  </si>
  <si>
    <t>240-621-001-015</t>
  </si>
  <si>
    <t>240-626-001-015</t>
  </si>
  <si>
    <t>240-620-001-015</t>
  </si>
  <si>
    <t>240-625-001-015</t>
  </si>
  <si>
    <t>240-630-001-015</t>
  </si>
  <si>
    <t>240-650-001-015</t>
  </si>
  <si>
    <t>240-655-001-015</t>
  </si>
  <si>
    <t>240-621-001-020</t>
  </si>
  <si>
    <t>240-626-001-020</t>
  </si>
  <si>
    <t>240-620-001-020</t>
  </si>
  <si>
    <t>240-625-001-020</t>
  </si>
  <si>
    <t>240-630-001-020</t>
  </si>
  <si>
    <t>240-650-001-020</t>
  </si>
  <si>
    <t>240-655-001-020</t>
  </si>
  <si>
    <t>240-480-300-025</t>
  </si>
  <si>
    <t>240-480-300-026</t>
  </si>
  <si>
    <t>240-480-300-027</t>
  </si>
  <si>
    <t>240-481-300-025</t>
  </si>
  <si>
    <t>240-481-300-026</t>
  </si>
  <si>
    <t>240-481-300-027</t>
  </si>
  <si>
    <t>240-380-300-342</t>
  </si>
  <si>
    <t>240-380-300-312</t>
  </si>
  <si>
    <t>240-380-300-282</t>
  </si>
  <si>
    <t>240-380-300-252</t>
  </si>
  <si>
    <t>240-380-300-222</t>
  </si>
  <si>
    <t>240-380-300-197</t>
  </si>
  <si>
    <t>240-380-300-167</t>
  </si>
  <si>
    <t>240-380-300-137</t>
  </si>
  <si>
    <t>240-380-300-107</t>
  </si>
  <si>
    <t>240-380-300-077</t>
  </si>
  <si>
    <t>240-380-300-062</t>
  </si>
  <si>
    <t>240-380-300-047</t>
  </si>
  <si>
    <t>240-381-300-047</t>
  </si>
  <si>
    <t>240-381-300-062</t>
  </si>
  <si>
    <t>240-381-300-077</t>
  </si>
  <si>
    <t>240-381-300-107</t>
  </si>
  <si>
    <t>240-381-300-137</t>
  </si>
  <si>
    <t>240-381-300-167</t>
  </si>
  <si>
    <t>240-381-300-197</t>
  </si>
  <si>
    <t>240-381-300-222</t>
  </si>
  <si>
    <t>240-381-300-252</t>
  </si>
  <si>
    <t>240-381-300-282</t>
  </si>
  <si>
    <t>240-381-300-312</t>
  </si>
  <si>
    <t>240-381-300-342</t>
  </si>
  <si>
    <t>240-325-301-210</t>
  </si>
  <si>
    <t>Cena netto w PLN</t>
  </si>
  <si>
    <t>Cena netto po rabacie</t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</si>
  <si>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</si>
  <si>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325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</si>
  <si>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</si>
  <si>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335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</si>
  <si>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</si>
  <si>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340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</si>
  <si>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</si>
  <si>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385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</si>
  <si>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</si>
  <si>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395</t>
    </r>
    <r>
      <rPr>
        <sz val="9"/>
        <color theme="1"/>
        <rFont val="Arial CE"/>
        <family val="2"/>
        <charset val="238"/>
      </rPr>
      <t>-100-035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</si>
  <si>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</si>
  <si>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397</t>
    </r>
    <r>
      <rPr>
        <sz val="9"/>
        <color theme="1"/>
        <rFont val="Arial CE"/>
        <family val="2"/>
        <charset val="238"/>
      </rPr>
      <t>-100-035</t>
    </r>
  </si>
  <si>
    <t>PODKŁADKA GUMOWA - 5 mm</t>
  </si>
  <si>
    <t>PODKŁADKA GUMOWA - klin - 3-8 mm</t>
  </si>
  <si>
    <t>PODSTAWKA - 30 mm</t>
  </si>
  <si>
    <t>PODSTAWKA - 20 mm</t>
  </si>
  <si>
    <t>PODSTAWKA - 15 mm</t>
  </si>
  <si>
    <t>PODSTAWKA - 10 mm</t>
  </si>
  <si>
    <t>UCHWYT NASTAWNY DO UKŁADANIA PŁYT 50x120 cm</t>
  </si>
  <si>
    <t>UCHWYT NASTAWNY DO UKŁADANIA PŁYT 50x65 cm</t>
  </si>
  <si>
    <t>UCHWYT NASTAWNY DO UKŁADANIA PŁYT 30x50 cm</t>
  </si>
  <si>
    <t>KRZYŻYK DYSTANSOWY 4 mm "FUGA" - 10 mm wysokości</t>
  </si>
  <si>
    <t>KRZYŻYK DYSTANSOWY 3 mm "FUGA" - 10 mm wysokości</t>
  </si>
  <si>
    <t>KRZYŻYK DYSTANSOWY 5 mm "FUGA" - 10 mm wysokości</t>
  </si>
  <si>
    <t>KRZYŻYK DYSTANSOWY 3 mm "FUGA" - 19 mm wysokości</t>
  </si>
  <si>
    <t>KRZYŻYK DYSTANSOWY 4 mm "FUGA" - 19 mm wysokości</t>
  </si>
  <si>
    <t>KRZYŻYK DYSTANSOWY 5 mm "FUGA" - 19 mm wysokości</t>
  </si>
  <si>
    <t>240-930-100-001</t>
  </si>
  <si>
    <t>240-930-110-000</t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</si>
  <si>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-100-025</t>
    </r>
  </si>
  <si>
    <r>
      <t>240-</t>
    </r>
    <r>
      <rPr>
        <sz val="9"/>
        <color theme="1"/>
        <rFont val="Arial CE"/>
        <family val="2"/>
        <charset val="204"/>
      </rPr>
      <t>378</t>
    </r>
    <r>
      <rPr>
        <sz val="9"/>
        <color theme="1"/>
        <rFont val="Arial CE"/>
        <family val="2"/>
        <charset val="238"/>
      </rPr>
      <t>-100-035</t>
    </r>
  </si>
  <si>
    <t>240-378-300-035</t>
  </si>
  <si>
    <t>240-378-300-050</t>
  </si>
  <si>
    <t>240-378-300-065</t>
  </si>
  <si>
    <t>240-378-300-095</t>
  </si>
  <si>
    <t>240-378-300-125</t>
  </si>
  <si>
    <t>240-378-300-155</t>
  </si>
  <si>
    <t>240-378-300-185</t>
  </si>
  <si>
    <t>240-378-300-210</t>
  </si>
  <si>
    <t>240-378-300-240</t>
  </si>
  <si>
    <t>240-378-300-270</t>
  </si>
  <si>
    <t>240-378-300-300</t>
  </si>
  <si>
    <t>240-378-300-330</t>
  </si>
  <si>
    <t>240-378-301-210</t>
  </si>
  <si>
    <t>240-377-300-035</t>
  </si>
  <si>
    <t>240-377-300-050</t>
  </si>
  <si>
    <t>240-377-300-065</t>
  </si>
  <si>
    <t>240-377-300-095</t>
  </si>
  <si>
    <t>240-377-300-125</t>
  </si>
  <si>
    <t>240-377-300-155</t>
  </si>
  <si>
    <t>240-377-300-185</t>
  </si>
  <si>
    <t>240-377-300-210</t>
  </si>
  <si>
    <t>240-377-300-240</t>
  </si>
  <si>
    <t>240-377-300-270</t>
  </si>
  <si>
    <t>240-377-300-300</t>
  </si>
  <si>
    <t>240-377-300-330</t>
  </si>
  <si>
    <t>240-377-301-210</t>
  </si>
  <si>
    <t>SYSTEM UCHWYTÓW MOCUJĄCYCH PŁYTĘ WYKOŃCZENIOWĄ (do serii: jak wyżej)</t>
  </si>
  <si>
    <t>SYSTEM UCHWYTÓW MOCUJĄCYCH PŁYTĘ WYKOŃCZENIOWĄ - NAROŻNIK ZEWNĘTRZNY (do serii: jak wyżej)</t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</si>
  <si>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-100-025</t>
    </r>
  </si>
  <si>
    <r>
      <t>240-</t>
    </r>
    <r>
      <rPr>
        <sz val="9"/>
        <rFont val="Arial CE"/>
        <family val="2"/>
        <charset val="204"/>
      </rPr>
      <t>377</t>
    </r>
    <r>
      <rPr>
        <sz val="9"/>
        <rFont val="Arial CE"/>
        <family val="2"/>
        <charset val="238"/>
      </rPr>
      <t>-100-035</t>
    </r>
  </si>
  <si>
    <t>Grupa rabatowa</t>
  </si>
  <si>
    <t>PODSTAWKA - 12 mm</t>
  </si>
  <si>
    <t>PODSTAWKA - 14 mm</t>
  </si>
  <si>
    <t>PODSTAWKA - 17 mm</t>
  </si>
  <si>
    <t>PODSTAWKA - 7 mm - dystans 2,2 mm, wys. dystansu 10 mm</t>
  </si>
  <si>
    <t>PODSTAWKA - 7 mm - dystans 4 mm, wys. dystansu 10 mm</t>
  </si>
  <si>
    <t>PODSTAWKA - 7 mm - dystans 2,2 mm, wys. dystansu 16 mm</t>
  </si>
  <si>
    <t>PODSTAWKA - 7 mm - dystans 4 mm, wys. dystansu 16 mm</t>
  </si>
  <si>
    <t>PODSTAWKA - 7 mm - dystans 6 mm, wys. dystansu.16 mm</t>
  </si>
  <si>
    <t>PODSTAWKA - 7 mm - dystans 60 mm</t>
  </si>
  <si>
    <t>PODSTAWKA - 7 mm - dystans od 20 do 100 mm</t>
  </si>
  <si>
    <t>% Rabatu</t>
  </si>
  <si>
    <t>Uchwyty nastawne</t>
  </si>
  <si>
    <t>www.polprofili.pl</t>
  </si>
  <si>
    <r>
      <rPr>
        <b/>
        <i/>
        <sz val="11"/>
        <color rgb="FFFF0000"/>
        <rFont val="Calibri"/>
        <family val="2"/>
        <charset val="238"/>
        <scheme val="minor"/>
      </rPr>
      <t>&lt;----</t>
    </r>
    <r>
      <rPr>
        <b/>
        <i/>
        <sz val="11"/>
        <rFont val="Calibri"/>
        <family val="2"/>
        <charset val="238"/>
        <scheme val="minor"/>
      </rPr>
      <t xml:space="preserve">Ustalanie rabatów </t>
    </r>
    <r>
      <rPr>
        <sz val="11"/>
        <rFont val="Calibri"/>
        <family val="2"/>
        <charset val="238"/>
        <scheme val="minor"/>
      </rPr>
      <t>( "+" po lewej)</t>
    </r>
  </si>
  <si>
    <t>PODSTAWKA MICROMART - dystans 2,2 mm, wys. dystansu 10 mm</t>
  </si>
  <si>
    <t>PODSTAWKA MICROMART - dystans 4 mm, wys. dystansu 10 mm</t>
  </si>
  <si>
    <t>PODSTAWKA MICROMART - dystans 2,2 mm, wys. dystansu 16 mm</t>
  </si>
  <si>
    <t>10-15 mm</t>
  </si>
  <si>
    <t>15-20 mm</t>
  </si>
  <si>
    <t>20-25 mm</t>
  </si>
  <si>
    <t>PODSTAWKA MICROMART - dystans 4 mm, wys. dystansu 16 mm</t>
  </si>
  <si>
    <t>PODSTAWKA MICROMART - dystans 6 mm, wys. dystansu 16 mm</t>
  </si>
  <si>
    <t>PODSTAWKA MICROMART - pod legary 60 mm</t>
  </si>
  <si>
    <t>PODSTAWKA STANDARDOWA - dystans 2,2 mm, wys. dystansu 10 mm - z gumą dźwiękochłonną</t>
  </si>
  <si>
    <t>25-40 mm</t>
  </si>
  <si>
    <t>30-45 mm</t>
  </si>
  <si>
    <t>35-50 mm</t>
  </si>
  <si>
    <t>PODSTAWKA SAMOPOZIOMUJĄCA MINIBALANCE - dystans 2,2 mm, wys. dystansu 10 mm</t>
  </si>
  <si>
    <t>PODSTAWKA SAMOPOZIOMUJĄCA MINIBALANCE - dystans 4 mm, wys. dystansu 10 mm</t>
  </si>
  <si>
    <t>62-82 mm</t>
  </si>
  <si>
    <t xml:space="preserve">47-62 mm </t>
  </si>
  <si>
    <t>77-112 mm</t>
  </si>
  <si>
    <t>107-142 mm</t>
  </si>
  <si>
    <t>137-172 mm</t>
  </si>
  <si>
    <t>167-197 mm</t>
  </si>
  <si>
    <t>197-227 mm</t>
  </si>
  <si>
    <t>222-257 mm</t>
  </si>
  <si>
    <t>252-287 mm</t>
  </si>
  <si>
    <t>282-317 mm</t>
  </si>
  <si>
    <t>312-342 mm</t>
  </si>
  <si>
    <t>342-372 mm</t>
  </si>
  <si>
    <t>PODSTAWKA SAMOPOZIOMUJĄCA STANDARD BALANCE - dystans 2,2 mm, wys. dystansu 10 mm</t>
  </si>
  <si>
    <t>50-70 mm</t>
  </si>
  <si>
    <t>65-100 mm</t>
  </si>
  <si>
    <t>125-160 mm</t>
  </si>
  <si>
    <t>155-185 mm</t>
  </si>
  <si>
    <t>185-215 mm</t>
  </si>
  <si>
    <t>210-245 mm</t>
  </si>
  <si>
    <t>95-130 mm</t>
  </si>
  <si>
    <t>35 mm</t>
  </si>
  <si>
    <t>25 mm</t>
  </si>
  <si>
    <t>240-275 mm</t>
  </si>
  <si>
    <t>270-305 mm</t>
  </si>
  <si>
    <t>300-330 mm</t>
  </si>
  <si>
    <t>330-355 mm</t>
  </si>
  <si>
    <t>210-380 mm</t>
  </si>
  <si>
    <t>PODSTAWKA STANDARDOWA - uniwersalna</t>
  </si>
  <si>
    <t>PODSTAWKA STANDARDOWA - legary 40 oraz  60 mm</t>
  </si>
  <si>
    <t>PODSTAWKA STANDARDOWA - dystans 2,2 mm, wys. dystanu 18 mm</t>
  </si>
  <si>
    <t>PODSTAWKA STANDARDOWA - dystans 4 mm, wys. dystanu 18 mm</t>
  </si>
  <si>
    <t>PODSTAWKA STANDARDOWA - dystans 6 mm, wys. dystanu 18 mm</t>
  </si>
  <si>
    <t>PODSTAWKA STANDARDOWA - legary 90 mm</t>
  </si>
  <si>
    <t>PODSTAWKA STANDARDOWA - legary 80 mm</t>
  </si>
  <si>
    <t>PODSTAWKA STANDARDOWA - legary 30 - 90 mm</t>
  </si>
  <si>
    <t>PODSTAWKA STANDARD PLUS - dystans 2 mm, wys. dystansu 10 mm</t>
  </si>
  <si>
    <t>PODSTAWKA STANDARD PLUS - dystans 4 mm, wys. dystansu 10 mm</t>
  </si>
  <si>
    <t>PODSTAWKA STANDARD PLUS - z nakładką pod legary</t>
  </si>
  <si>
    <t>47-62 mm</t>
  </si>
  <si>
    <t>PODSTAWKA SAMOPOZIOMUJĄCA STANDARD BALANCE - dystans 4 mm, wys. dystansu 10 mm</t>
  </si>
  <si>
    <t>PODSTAWKA STANDARD PLUS - bez dystansu - uniwersalna</t>
  </si>
  <si>
    <t>22-35 mm</t>
  </si>
  <si>
    <t>470-550 mm</t>
  </si>
  <si>
    <t>410-480 mm</t>
  </si>
  <si>
    <t>365-445 mm</t>
  </si>
  <si>
    <t>305-375 mm</t>
  </si>
  <si>
    <t>260-340 mm</t>
  </si>
  <si>
    <t>200-270 mm</t>
  </si>
  <si>
    <t>165-235 mm</t>
  </si>
  <si>
    <t>95-165 mm</t>
  </si>
  <si>
    <t>55-95 mm</t>
  </si>
  <si>
    <t>35-55 mm</t>
  </si>
  <si>
    <t>PODSTAWKA SAMOPOZIOMUJĄCA - legary 20 oraz 100 mm</t>
  </si>
  <si>
    <t>900-1000 mm</t>
  </si>
  <si>
    <t>800-900 mm</t>
  </si>
  <si>
    <t>700-800 mm</t>
  </si>
  <si>
    <t>600-700 mm</t>
  </si>
  <si>
    <t>500-600 mm</t>
  </si>
  <si>
    <t>400-500 mm</t>
  </si>
  <si>
    <t>300-400 mm</t>
  </si>
  <si>
    <t>150-210 mm</t>
  </si>
  <si>
    <t>200-300 mm</t>
  </si>
  <si>
    <t>110-160 mm</t>
  </si>
  <si>
    <t>70-110 mm</t>
  </si>
  <si>
    <t>40-56 mm</t>
  </si>
  <si>
    <t>PODSTAWKA SAMOPOZIOMUJĄCA - obrotowy dystans 4 mm, wys. dystansu 10 mm</t>
  </si>
  <si>
    <t>PODSTAWKA STANDARDOWA - dystans 4 mm, wys. dystanu 10 mm - z gumą dźwiękochłonną</t>
  </si>
  <si>
    <t xml:space="preserve">470-550 mm </t>
  </si>
  <si>
    <t>PODSTAWKA SAMOPOZIOMUJĄCA - dystans 2 mm, wys. dystansu 10 mm</t>
  </si>
  <si>
    <t>i185.02</t>
  </si>
  <si>
    <t>i185.12</t>
  </si>
  <si>
    <t>i185.22</t>
  </si>
  <si>
    <t>i185.32</t>
  </si>
  <si>
    <t>i185.412</t>
  </si>
  <si>
    <t>i185.422</t>
  </si>
  <si>
    <t>i185.432</t>
  </si>
  <si>
    <t>i185.442</t>
  </si>
  <si>
    <t>i185.452</t>
  </si>
  <si>
    <t>i185.462</t>
  </si>
  <si>
    <t>i185.472</t>
  </si>
  <si>
    <t>i185.482</t>
  </si>
  <si>
    <t>i185MF</t>
  </si>
  <si>
    <t>i185.1MF</t>
  </si>
  <si>
    <t>i185.2MF</t>
  </si>
  <si>
    <t>i185.3MF</t>
  </si>
  <si>
    <t>i185.4MF</t>
  </si>
  <si>
    <t>i185.41MF</t>
  </si>
  <si>
    <t>i185.42MF</t>
  </si>
  <si>
    <t>i185.43MF</t>
  </si>
  <si>
    <t>i185.44MF</t>
  </si>
  <si>
    <t>i185.45MF</t>
  </si>
  <si>
    <t>i185.46MF</t>
  </si>
  <si>
    <t>i185.47MF</t>
  </si>
  <si>
    <t>i185.48MF</t>
  </si>
  <si>
    <t>240-621-001-025</t>
  </si>
  <si>
    <t>240-621-001-030</t>
  </si>
  <si>
    <t>25-30 mm</t>
  </si>
  <si>
    <t>30-35 mm</t>
  </si>
  <si>
    <t>240-626-001-025</t>
  </si>
  <si>
    <t>240-626-001-030</t>
  </si>
  <si>
    <t>240-620-001-025</t>
  </si>
  <si>
    <t>240-620-001-030</t>
  </si>
  <si>
    <t>240-625-001-025</t>
  </si>
  <si>
    <t>240-625-001-030</t>
  </si>
  <si>
    <t>240-630-001-025</t>
  </si>
  <si>
    <t>240-630-001-030</t>
  </si>
  <si>
    <t>240-650-001-025</t>
  </si>
  <si>
    <t>240-650-001-030</t>
  </si>
  <si>
    <t>240-655-001-025</t>
  </si>
  <si>
    <t>240-655-001-030</t>
  </si>
  <si>
    <t>MINI PODPORA POD LEGARY - 5 mm</t>
  </si>
  <si>
    <t>PODKŁADKA WYRÓWNUJĄCA - 3 mm</t>
  </si>
  <si>
    <t xml:space="preserve">PODKŁADKA WYRÓWNUJĄCA - 2,5 mm  </t>
  </si>
  <si>
    <t>PODKŁADKA WYRÓWNUJĄCA - 2,5 mm - GUMOWA, DŹWIĘKOCHŁONNA</t>
  </si>
  <si>
    <t>PODSTAWKA MICROMART - legar do  100 mm</t>
  </si>
  <si>
    <t>PODKŁADKA DŹWIĘKOCHŁONNA DO PODSTAWKI STANDARD PLUS</t>
  </si>
  <si>
    <t>PODKŁADKA DŹWIĘKOCHŁONNA DO PODSTAWKI SAMOPOZIOMUJĄCEJ 2 LUB 4 mm</t>
  </si>
  <si>
    <t>i185HS</t>
  </si>
  <si>
    <t>i187HS</t>
  </si>
  <si>
    <t>Kod</t>
  </si>
  <si>
    <t>GD2.20</t>
  </si>
  <si>
    <t>GD2.50</t>
  </si>
  <si>
    <t>GD4.20</t>
  </si>
  <si>
    <t>GD4.50</t>
  </si>
  <si>
    <t>GP2</t>
  </si>
  <si>
    <t>GP3</t>
  </si>
  <si>
    <t>GP4</t>
  </si>
  <si>
    <t>Podstawki kod: xxx-xxx-xxx-xxx</t>
  </si>
  <si>
    <t>Podstawki kod: ixxx</t>
  </si>
  <si>
    <t xml:space="preserve">DYSTANS ŚCIENNY (do serii: Standardowej, Mini balance,Standard balance) </t>
  </si>
  <si>
    <t>240-215-150-007+240-500-010-002</t>
  </si>
  <si>
    <t>240-215-150-007+240-500-010-004</t>
  </si>
  <si>
    <t>240-215-150-007+240-500-016-002</t>
  </si>
  <si>
    <t>240-215-150-007+240-500-016-004</t>
  </si>
  <si>
    <t>240-215-150-007+240-500-016-006</t>
  </si>
  <si>
    <t>240-215-150-007+240-500-020-060</t>
  </si>
  <si>
    <t>240-215-150-007+240-500-020-070</t>
  </si>
  <si>
    <t>end1</t>
  </si>
  <si>
    <t>Gumowe dystanse ścienne - samoprzylepne 2 mm (20 szt.)</t>
  </si>
  <si>
    <t>Gumowe dystanse ścienne - samoprzylepne 2 mm (50 szt.)</t>
  </si>
  <si>
    <t>Gumowe dystanse ścienne - samoprzylepne 4 mm (50 szt.)</t>
  </si>
  <si>
    <t>Gumowe dystanse ścienne - samoprzylepne 4 mm (20 szt.)</t>
  </si>
  <si>
    <t>Gumowa podkładka - uniwersalna - 2 mm</t>
  </si>
  <si>
    <t>Gumowa podkładka - uniwersalna - 3 mm</t>
  </si>
  <si>
    <t>Gumowa podkładka - uniwersalna - 4 mm</t>
  </si>
  <si>
    <t>-</t>
  </si>
  <si>
    <t>SYSTEM UCHWYTÓW MOCUJĄCYCH PŁYTĘ WYKOŃCZENIOWĄ - UNIWERSALNY</t>
  </si>
  <si>
    <t>i186K</t>
  </si>
  <si>
    <t>Blaszki do podstawek kod: ixxx</t>
  </si>
  <si>
    <t>PODSTAWKA O ZWIĘKSZONEJ POWIERZCHNI 7 mm</t>
  </si>
  <si>
    <t>CENNIK POLPROFILI  2021 r.</t>
  </si>
  <si>
    <t>240-930-100-005</t>
  </si>
  <si>
    <t>240-500-701-001</t>
  </si>
  <si>
    <t>240-500-701-002</t>
  </si>
  <si>
    <t>240-500-701-003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</si>
</sst>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zł&quot;_-;\-* #,##0.00\ &quot;zł&quot;_-;_-* &quot;-&quot;??\ &quot;zł&quot;_-;_-@_-"/>
    <numFmt numFmtId="43" formatCode="_-* #,##0.00\ _z_ł_-;\-* #,##0.00\ _z_ł_-;_-* &quot;-&quot;??\ _z_ł_-;_-@_-"/>
  </numFmts>
  <fonts count="39">
    <font>
      <sz val="10"/>
      <name val="Arial CE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sz val="14"/>
      <color indexed="9"/>
      <name val="Arial"/>
      <family val="2"/>
      <charset val="204"/>
    </font>
    <font>
      <sz val="9"/>
      <color indexed="8"/>
      <name val="Arial CE"/>
      <family val="2"/>
      <charset val="238"/>
    </font>
    <font>
      <sz val="9"/>
      <name val="Arial CE"/>
      <family val="2"/>
      <charset val="204"/>
    </font>
    <font>
      <sz val="9"/>
      <name val="Arial CE"/>
      <family val="2"/>
      <charset val="238"/>
    </font>
    <font>
      <sz val="10"/>
      <name val="Arial"/>
      <family val="2"/>
      <charset val="238"/>
    </font>
    <font>
      <sz val="10"/>
      <name val="Arial CE"/>
      <family val="2"/>
      <charset val="238"/>
    </font>
    <font>
      <b/>
      <sz val="12"/>
      <name val="Arial CE"/>
      <charset val="238"/>
    </font>
    <font>
      <sz val="11"/>
      <color theme="1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u/>
      <sz val="7"/>
      <color theme="10"/>
      <name val="Arial CE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0"/>
      <color theme="1"/>
      <name val="Arial"/>
      <family val="2"/>
    </font>
    <font>
      <sz val="9"/>
      <color theme="1"/>
      <name val="Arial"/>
      <family val="2"/>
      <charset val="204"/>
    </font>
    <font>
      <sz val="9"/>
      <color theme="1"/>
      <name val="Arial CE"/>
      <family val="2"/>
      <charset val="238"/>
    </font>
    <font>
      <sz val="9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8" tint="0.79998168889431442"/>
      <name val="Calibri"/>
      <family val="2"/>
      <charset val="238"/>
      <scheme val="minor"/>
    </font>
    <font>
      <sz val="9"/>
      <color theme="1"/>
      <name val="Arial CE"/>
      <family val="2"/>
      <charset val="204"/>
    </font>
    <font>
      <sz val="11"/>
      <name val="Calibri"/>
      <family val="2"/>
      <charset val="238"/>
      <scheme val="minor"/>
    </font>
    <font>
      <b/>
      <sz val="10"/>
      <color rgb="FF00B050"/>
      <name val="Arial Narrow"/>
      <family val="2"/>
      <charset val="238"/>
    </font>
    <font>
      <b/>
      <sz val="10"/>
      <color rgb="FF002060"/>
      <name val="Arial Narrow"/>
      <family val="2"/>
      <charset val="238"/>
    </font>
    <font>
      <b/>
      <sz val="11"/>
      <color theme="1"/>
      <name val="Calibri"/>
      <family val="2"/>
      <charset val="238"/>
      <scheme val="minor"/>
    </font>
    <font>
      <u/>
      <sz val="9"/>
      <color theme="0"/>
      <name val="Arial CE"/>
      <charset val="238"/>
    </font>
    <font>
      <b/>
      <sz val="9"/>
      <color rgb="FF7030A0"/>
      <name val="Arial"/>
      <family val="2"/>
      <charset val="204"/>
    </font>
    <font>
      <b/>
      <i/>
      <sz val="11"/>
      <name val="Calibri"/>
      <family val="2"/>
      <charset val="238"/>
      <scheme val="minor"/>
    </font>
    <font>
      <b/>
      <i/>
      <sz val="11"/>
      <color rgb="FFFF0000"/>
      <name val="Calibri"/>
      <family val="2"/>
      <charset val="238"/>
      <scheme val="minor"/>
    </font>
    <font>
      <sz val="12"/>
      <color theme="1"/>
      <name val="Arial"/>
      <family val="2"/>
      <charset val="238"/>
    </font>
    <font>
      <sz val="14"/>
      <name val="Arial CE"/>
      <charset val="238"/>
    </font>
    <font>
      <sz val="11"/>
      <color theme="0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sz val="10"/>
      <name val="Arial"/>
      <family val="2"/>
      <charset val="238"/>
    </font>
    <font>
      <sz val="7"/>
      <color theme="1"/>
      <name val="Arial"/>
      <family val="2"/>
      <charset val="238"/>
    </font>
  </fonts>
  <fills count="13">
    <fill>
      <patternFill patternType="none"/>
    </fill>
    <fill>
      <patternFill patternType="gray125"/>
    </fill>
    <fill>
      <patternFill patternType="solid">
        <fgColor theme="5" tint="0.79998168889431442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rgb="FF92D050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79998168889431442"/>
        <bgColor theme="7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39997558519241921"/>
        <bgColor theme="7" tint="0.79998168889431442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7"/>
      </left>
      <right style="thin">
        <color theme="7"/>
      </right>
      <top style="thin">
        <color theme="7"/>
      </top>
      <bottom style="thin">
        <color theme="7"/>
      </bottom>
      <diagonal/>
    </border>
    <border>
      <left style="thin">
        <color theme="7"/>
      </left>
      <right style="thin">
        <color theme="7"/>
      </right>
      <top/>
      <bottom style="thin">
        <color theme="7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4"/>
      </top>
      <bottom/>
      <diagonal/>
    </border>
    <border>
      <left/>
      <right/>
      <top/>
      <bottom style="thin">
        <color theme="4"/>
      </bottom>
      <diagonal/>
    </border>
  </borders>
  <cellStyleXfs count="79">
    <xf numFmtId="0" fontId="0" fillId="0" borderId="0"/>
    <xf numFmtId="0" fontId="12" fillId="2" borderId="0" applyNumberFormat="0" applyBorder="0" applyAlignment="0" applyProtection="0"/>
    <xf numFmtId="0" fontId="13" fillId="3" borderId="3" applyNumberFormat="0" applyAlignment="0" applyProtection="0"/>
    <xf numFmtId="43" fontId="9" fillId="0" borderId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0" fontId="16" fillId="4" borderId="4" applyNumberForma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2" fillId="0" borderId="0"/>
    <xf numFmtId="0" fontId="10" fillId="0" borderId="0"/>
    <xf numFmtId="0" fontId="10" fillId="0" borderId="0"/>
    <xf numFmtId="0" fontId="10" fillId="0" borderId="0"/>
    <xf numFmtId="0" fontId="10" fillId="5" borderId="5" applyNumberFormat="0" applyFont="0" applyAlignment="0" applyProtection="0"/>
    <xf numFmtId="0" fontId="4" fillId="0" borderId="0"/>
    <xf numFmtId="0" fontId="22" fillId="0" borderId="0"/>
    <xf numFmtId="0" fontId="22" fillId="2" borderId="0" applyNumberFormat="0" applyBorder="0" applyAlignment="0" applyProtection="0"/>
    <xf numFmtId="0" fontId="2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6" fillId="0" borderId="9" applyBorder="0"/>
    <xf numFmtId="0" fontId="27" fillId="0" borderId="10" applyBorder="0">
      <alignment horizontal="left"/>
    </xf>
    <xf numFmtId="9" fontId="2" fillId="0" borderId="0" applyFont="0" applyFill="0" applyBorder="0" applyAlignment="0" applyProtection="0"/>
    <xf numFmtId="0" fontId="37" fillId="0" borderId="0"/>
    <xf numFmtId="0" fontId="3" fillId="0" borderId="0"/>
  </cellStyleXfs>
  <cellXfs count="87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0" fontId="0" fillId="0" borderId="0" xfId="0" applyAlignment="1">
      <alignment horizontal="center" wrapText="1"/>
    </xf>
    <xf numFmtId="0" fontId="0" fillId="6" borderId="0" xfId="0" applyFill="1"/>
    <xf numFmtId="0" fontId="22" fillId="0" borderId="0" xfId="69"/>
    <xf numFmtId="0" fontId="5" fillId="7" borderId="0" xfId="69" applyFont="1" applyFill="1" applyAlignment="1">
      <alignment horizontal="center"/>
    </xf>
    <xf numFmtId="2" fontId="22" fillId="0" borderId="0" xfId="69" applyNumberFormat="1" applyAlignment="1">
      <alignment horizontal="center"/>
    </xf>
    <xf numFmtId="0" fontId="22" fillId="0" borderId="0" xfId="69" applyAlignment="1">
      <alignment horizontal="center"/>
    </xf>
    <xf numFmtId="0" fontId="18" fillId="8" borderId="6" xfId="0" applyFont="1" applyFill="1" applyBorder="1" applyAlignment="1">
      <alignment horizontal="center"/>
    </xf>
    <xf numFmtId="0" fontId="20" fillId="8" borderId="6" xfId="0" applyFont="1" applyFill="1" applyBorder="1" applyAlignment="1">
      <alignment horizontal="center"/>
    </xf>
    <xf numFmtId="0" fontId="18" fillId="0" borderId="6" xfId="0" applyFont="1" applyBorder="1" applyAlignment="1">
      <alignment horizontal="center"/>
    </xf>
    <xf numFmtId="2" fontId="20" fillId="8" borderId="6" xfId="0" applyNumberFormat="1" applyFont="1" applyFill="1" applyBorder="1" applyAlignment="1">
      <alignment horizontal="center" wrapText="1"/>
    </xf>
    <xf numFmtId="2" fontId="20" fillId="0" borderId="6" xfId="0" applyNumberFormat="1" applyFont="1" applyBorder="1" applyAlignment="1">
      <alignment horizontal="center" wrapText="1"/>
    </xf>
    <xf numFmtId="0" fontId="22" fillId="0" borderId="8" xfId="69" applyBorder="1" applyAlignment="1">
      <alignment horizontal="center"/>
    </xf>
    <xf numFmtId="2" fontId="22" fillId="0" borderId="8" xfId="69" applyNumberFormat="1" applyBorder="1"/>
    <xf numFmtId="2" fontId="18" fillId="8" borderId="6" xfId="0" applyNumberFormat="1" applyFont="1" applyFill="1" applyBorder="1" applyAlignment="1">
      <alignment horizontal="center"/>
    </xf>
    <xf numFmtId="2" fontId="20" fillId="8" borderId="6" xfId="0" applyNumberFormat="1" applyFont="1" applyFill="1" applyBorder="1" applyAlignment="1">
      <alignment horizontal="center"/>
    </xf>
    <xf numFmtId="2" fontId="22" fillId="0" borderId="8" xfId="69" applyNumberFormat="1" applyBorder="1" applyAlignment="1">
      <alignment horizontal="center"/>
    </xf>
    <xf numFmtId="2" fontId="18" fillId="0" borderId="6" xfId="0" applyNumberFormat="1" applyFont="1" applyBorder="1" applyAlignment="1">
      <alignment horizontal="center"/>
    </xf>
    <xf numFmtId="2" fontId="20" fillId="0" borderId="0" xfId="0" applyNumberFormat="1" applyFont="1" applyAlignment="1">
      <alignment horizontal="center"/>
    </xf>
    <xf numFmtId="0" fontId="22" fillId="0" borderId="0" xfId="69" applyAlignment="1">
      <alignment horizontal="left"/>
    </xf>
    <xf numFmtId="2" fontId="20" fillId="0" borderId="6" xfId="0" applyNumberFormat="1" applyFont="1" applyBorder="1" applyAlignment="1">
      <alignment horizontal="center"/>
    </xf>
    <xf numFmtId="0" fontId="20" fillId="0" borderId="6" xfId="0" applyFont="1" applyBorder="1" applyAlignment="1">
      <alignment horizontal="center"/>
    </xf>
    <xf numFmtId="0" fontId="23" fillId="6" borderId="0" xfId="69" applyFont="1" applyFill="1" applyAlignment="1" applyProtection="1">
      <alignment horizontal="center" vertical="center" wrapText="1"/>
      <protection locked="0"/>
    </xf>
    <xf numFmtId="0" fontId="1" fillId="6" borderId="0" xfId="69" applyFont="1" applyFill="1" applyAlignment="1">
      <alignment horizontal="center" wrapText="1"/>
    </xf>
    <xf numFmtId="2" fontId="22" fillId="6" borderId="0" xfId="69" applyNumberFormat="1" applyFill="1" applyAlignment="1">
      <alignment horizontal="center"/>
    </xf>
    <xf numFmtId="0" fontId="22" fillId="6" borderId="0" xfId="69" applyFill="1"/>
    <xf numFmtId="0" fontId="20" fillId="8" borderId="6" xfId="0" applyFont="1" applyFill="1" applyBorder="1" applyAlignment="1">
      <alignment horizontal="center" wrapText="1"/>
    </xf>
    <xf numFmtId="0" fontId="22" fillId="0" borderId="2" xfId="69" applyBorder="1" applyAlignment="1">
      <alignment horizontal="center" vertical="center"/>
    </xf>
    <xf numFmtId="0" fontId="28" fillId="9" borderId="2" xfId="69" applyFont="1" applyFill="1" applyBorder="1" applyAlignment="1">
      <alignment horizontal="center"/>
    </xf>
    <xf numFmtId="2" fontId="21" fillId="6" borderId="0" xfId="69" applyNumberFormat="1" applyFont="1" applyFill="1" applyAlignment="1">
      <alignment horizontal="center" vertical="top" wrapText="1"/>
    </xf>
    <xf numFmtId="9" fontId="17" fillId="10" borderId="2" xfId="1" applyNumberFormat="1" applyFont="1" applyFill="1" applyBorder="1" applyAlignment="1">
      <alignment horizontal="center" vertical="center" wrapText="1"/>
    </xf>
    <xf numFmtId="0" fontId="30" fillId="7" borderId="0" xfId="69" applyFont="1" applyFill="1" applyAlignment="1">
      <alignment horizontal="center"/>
    </xf>
    <xf numFmtId="0" fontId="11" fillId="0" borderId="1" xfId="69" applyFont="1" applyBorder="1" applyAlignment="1">
      <alignment horizontal="center" vertical="center" wrapText="1"/>
    </xf>
    <xf numFmtId="0" fontId="21" fillId="0" borderId="1" xfId="69" applyFont="1" applyBorder="1" applyAlignment="1">
      <alignment horizontal="center" vertical="center"/>
    </xf>
    <xf numFmtId="2" fontId="21" fillId="0" borderId="1" xfId="69" applyNumberFormat="1" applyFont="1" applyBorder="1" applyAlignment="1">
      <alignment horizontal="center" vertical="center" wrapText="1"/>
    </xf>
    <xf numFmtId="9" fontId="21" fillId="0" borderId="1" xfId="69" applyNumberFormat="1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9" fillId="0" borderId="0" xfId="4" quotePrefix="1" applyFont="1" applyAlignment="1" applyProtection="1">
      <alignment horizontal="center" vertical="center" wrapText="1"/>
    </xf>
    <xf numFmtId="2" fontId="20" fillId="0" borderId="0" xfId="0" applyNumberFormat="1" applyFont="1" applyFill="1" applyBorder="1" applyAlignment="1">
      <alignment horizontal="center" wrapText="1"/>
    </xf>
    <xf numFmtId="0" fontId="20" fillId="0" borderId="0" xfId="0" applyFont="1" applyFill="1" applyBorder="1" applyAlignment="1">
      <alignment horizontal="center" wrapText="1"/>
    </xf>
    <xf numFmtId="2" fontId="20" fillId="0" borderId="0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22" fillId="0" borderId="12" xfId="69" applyBorder="1" applyAlignment="1">
      <alignment horizontal="center"/>
    </xf>
    <xf numFmtId="0" fontId="22" fillId="0" borderId="12" xfId="69" applyBorder="1"/>
    <xf numFmtId="2" fontId="22" fillId="0" borderId="13" xfId="69" applyNumberFormat="1" applyBorder="1" applyAlignment="1">
      <alignment horizontal="center"/>
    </xf>
    <xf numFmtId="2" fontId="20" fillId="0" borderId="14" xfId="0" applyNumberFormat="1" applyFont="1" applyFill="1" applyBorder="1" applyAlignment="1">
      <alignment horizontal="center" wrapText="1"/>
    </xf>
    <xf numFmtId="2" fontId="20" fillId="0" borderId="15" xfId="0" applyNumberFormat="1" applyFont="1" applyFill="1" applyBorder="1" applyAlignment="1">
      <alignment horizontal="center" wrapText="1"/>
    </xf>
    <xf numFmtId="0" fontId="20" fillId="0" borderId="15" xfId="0" applyFont="1" applyFill="1" applyBorder="1" applyAlignment="1">
      <alignment horizontal="center" wrapText="1"/>
    </xf>
    <xf numFmtId="2" fontId="20" fillId="0" borderId="16" xfId="0" applyNumberFormat="1" applyFont="1" applyFill="1" applyBorder="1" applyAlignment="1">
      <alignment horizontal="center" wrapText="1"/>
    </xf>
    <xf numFmtId="2" fontId="20" fillId="0" borderId="0" xfId="0" applyNumberFormat="1" applyFont="1" applyBorder="1" applyAlignment="1">
      <alignment horizontal="center" wrapText="1"/>
    </xf>
    <xf numFmtId="2" fontId="20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18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22" fillId="0" borderId="11" xfId="69" applyBorder="1" applyAlignment="1">
      <alignment horizontal="center"/>
    </xf>
    <xf numFmtId="0" fontId="22" fillId="6" borderId="0" xfId="69" applyFill="1" applyAlignment="1">
      <alignment horizontal="center"/>
    </xf>
    <xf numFmtId="0" fontId="20" fillId="0" borderId="0" xfId="0" applyFont="1" applyAlignment="1">
      <alignment horizontal="center"/>
    </xf>
    <xf numFmtId="0" fontId="0" fillId="0" borderId="0" xfId="0" applyBorder="1"/>
    <xf numFmtId="0" fontId="22" fillId="0" borderId="17" xfId="69" applyBorder="1" applyAlignment="1">
      <alignment horizontal="center"/>
    </xf>
    <xf numFmtId="2" fontId="22" fillId="0" borderId="17" xfId="69" applyNumberFormat="1" applyBorder="1" applyAlignment="1">
      <alignment horizontal="center"/>
    </xf>
    <xf numFmtId="2" fontId="22" fillId="0" borderId="17" xfId="69" applyNumberFormat="1" applyBorder="1"/>
    <xf numFmtId="0" fontId="22" fillId="0" borderId="18" xfId="69" applyBorder="1" applyAlignment="1">
      <alignment horizontal="center"/>
    </xf>
    <xf numFmtId="2" fontId="22" fillId="0" borderId="18" xfId="69" applyNumberFormat="1" applyBorder="1"/>
    <xf numFmtId="2" fontId="22" fillId="0" borderId="18" xfId="69" applyNumberFormat="1" applyBorder="1" applyAlignment="1">
      <alignment horizontal="center"/>
    </xf>
    <xf numFmtId="0" fontId="22" fillId="0" borderId="17" xfId="69" applyBorder="1"/>
    <xf numFmtId="0" fontId="22" fillId="0" borderId="18" xfId="69" applyBorder="1"/>
    <xf numFmtId="2" fontId="35" fillId="0" borderId="0" xfId="69" quotePrefix="1" applyNumberFormat="1" applyFont="1" applyAlignment="1">
      <alignment horizontal="center"/>
    </xf>
    <xf numFmtId="2" fontId="20" fillId="8" borderId="6" xfId="0" applyNumberFormat="1" applyFont="1" applyFill="1" applyBorder="1" applyAlignment="1">
      <alignment horizontal="center" vertical="center" wrapText="1"/>
    </xf>
    <xf numFmtId="2" fontId="20" fillId="0" borderId="6" xfId="0" applyNumberFormat="1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 wrapText="1"/>
    </xf>
    <xf numFmtId="0" fontId="35" fillId="0" borderId="0" xfId="69" quotePrefix="1" applyFont="1"/>
    <xf numFmtId="2" fontId="38" fillId="8" borderId="6" xfId="0" applyNumberFormat="1" applyFont="1" applyFill="1" applyBorder="1" applyAlignment="1">
      <alignment horizontal="center" vertical="center" wrapText="1"/>
    </xf>
    <xf numFmtId="2" fontId="33" fillId="11" borderId="2" xfId="0" applyNumberFormat="1" applyFont="1" applyFill="1" applyBorder="1" applyAlignment="1">
      <alignment horizontal="center" vertical="center" wrapText="1"/>
    </xf>
    <xf numFmtId="2" fontId="20" fillId="8" borderId="7" xfId="0" applyNumberFormat="1" applyFont="1" applyFill="1" applyBorder="1" applyAlignment="1">
      <alignment horizontal="center" wrapText="1"/>
    </xf>
    <xf numFmtId="0" fontId="18" fillId="8" borderId="7" xfId="0" applyFont="1" applyFill="1" applyBorder="1" applyAlignment="1">
      <alignment horizontal="center"/>
    </xf>
    <xf numFmtId="0" fontId="20" fillId="8" borderId="7" xfId="0" applyFont="1" applyFill="1" applyBorder="1" applyAlignment="1">
      <alignment horizontal="center"/>
    </xf>
    <xf numFmtId="0" fontId="33" fillId="12" borderId="2" xfId="0" applyFont="1" applyFill="1" applyBorder="1" applyAlignment="1">
      <alignment horizontal="center" vertical="center"/>
    </xf>
    <xf numFmtId="0" fontId="36" fillId="12" borderId="2" xfId="0" applyFont="1" applyFill="1" applyBorder="1" applyAlignment="1">
      <alignment horizontal="center" vertical="center"/>
    </xf>
    <xf numFmtId="2" fontId="34" fillId="0" borderId="0" xfId="4" applyNumberFormat="1" applyFont="1" applyAlignment="1" applyProtection="1">
      <alignment vertical="center" wrapText="1"/>
    </xf>
    <xf numFmtId="2" fontId="22" fillId="0" borderId="0" xfId="69" applyNumberFormat="1"/>
    <xf numFmtId="2" fontId="5" fillId="7" borderId="0" xfId="69" applyNumberFormat="1" applyFont="1" applyFill="1" applyAlignment="1">
      <alignment horizontal="center"/>
    </xf>
    <xf numFmtId="2" fontId="0" fillId="0" borderId="0" xfId="0" applyNumberFormat="1" applyBorder="1"/>
    <xf numFmtId="2" fontId="22" fillId="0" borderId="0" xfId="69" applyNumberFormat="1" applyAlignment="1">
      <alignment horizontal="left"/>
    </xf>
    <xf numFmtId="0" fontId="34" fillId="0" borderId="0" xfId="4" applyFont="1" applyAlignment="1" applyProtection="1">
      <alignment horizontal="center" vertical="center"/>
    </xf>
  </cellXfs>
  <cellStyles count="79">
    <cellStyle name="20% — akcent 2" xfId="1" builtinId="34"/>
    <cellStyle name="20% - akcent 2 2" xfId="70"/>
    <cellStyle name="Dane wyjściowe 2" xfId="2"/>
    <cellStyle name="Dziesiętny 2" xfId="3"/>
    <cellStyle name="Dziesiętny 3" xfId="73"/>
    <cellStyle name="Hiperłącze" xfId="4" builtinId="8"/>
    <cellStyle name="Hiperłącze 2" xfId="5"/>
    <cellStyle name="Komórka zaznaczona 2" xfId="6"/>
    <cellStyle name="nazev" xfId="75"/>
    <cellStyle name="nazev 2" xfId="74"/>
    <cellStyle name="Normalny" xfId="0" builtinId="0"/>
    <cellStyle name="Normalny 10" xfId="7"/>
    <cellStyle name="Normalny 11" xfId="8"/>
    <cellStyle name="Normalny 12" xfId="9"/>
    <cellStyle name="Normalny 13" xfId="69"/>
    <cellStyle name="Normalny 14" xfId="10"/>
    <cellStyle name="Normalny 15" xfId="11"/>
    <cellStyle name="Normalny 16" xfId="12"/>
    <cellStyle name="Normalny 17" xfId="13"/>
    <cellStyle name="Normalny 18" xfId="14"/>
    <cellStyle name="Normalny 19" xfId="15"/>
    <cellStyle name="Normalny 2" xfId="16"/>
    <cellStyle name="Normalny 2 10" xfId="17"/>
    <cellStyle name="Normalny 2 11" xfId="18"/>
    <cellStyle name="Normalny 2 12" xfId="19"/>
    <cellStyle name="Normalny 2 13" xfId="20"/>
    <cellStyle name="Normalny 2 14" xfId="21"/>
    <cellStyle name="Normalny 2 15" xfId="22"/>
    <cellStyle name="Normalny 2 16" xfId="23"/>
    <cellStyle name="Normalny 2 17" xfId="24"/>
    <cellStyle name="Normalny 2 18" xfId="25"/>
    <cellStyle name="Normalny 2 19" xfId="26"/>
    <cellStyle name="Normalny 2 2" xfId="27"/>
    <cellStyle name="Normalny 2 20" xfId="28"/>
    <cellStyle name="Normalny 2 21" xfId="29"/>
    <cellStyle name="Normalny 2 22" xfId="30"/>
    <cellStyle name="Normalny 2 23" xfId="31"/>
    <cellStyle name="Normalny 2 24" xfId="32"/>
    <cellStyle name="Normalny 2 25" xfId="33"/>
    <cellStyle name="Normalny 2 26" xfId="34"/>
    <cellStyle name="Normalny 2 27" xfId="35"/>
    <cellStyle name="Normalny 2 28" xfId="36"/>
    <cellStyle name="Normalny 2 29" xfId="37"/>
    <cellStyle name="Normalny 2 3" xfId="38"/>
    <cellStyle name="Normalny 2 30" xfId="39"/>
    <cellStyle name="Normalny 2 31" xfId="40"/>
    <cellStyle name="Normalny 2 32" xfId="41"/>
    <cellStyle name="Normalny 2 4" xfId="42"/>
    <cellStyle name="Normalny 2 5" xfId="43"/>
    <cellStyle name="Normalny 2 6" xfId="44"/>
    <cellStyle name="Normalny 2 7" xfId="45"/>
    <cellStyle name="Normalny 2 8" xfId="46"/>
    <cellStyle name="Normalny 2 9" xfId="47"/>
    <cellStyle name="Normalny 20" xfId="48"/>
    <cellStyle name="Normalny 21" xfId="49"/>
    <cellStyle name="Normalny 22" xfId="50"/>
    <cellStyle name="Normalny 23" xfId="51"/>
    <cellStyle name="Normalny 24" xfId="52"/>
    <cellStyle name="Normalny 25" xfId="71"/>
    <cellStyle name="Normalny 26" xfId="53"/>
    <cellStyle name="Normalny 27" xfId="54"/>
    <cellStyle name="Normalny 28" xfId="55"/>
    <cellStyle name="Normalny 29" xfId="56"/>
    <cellStyle name="Normalny 3" xfId="57"/>
    <cellStyle name="Normalny 30" xfId="58"/>
    <cellStyle name="Normalny 31" xfId="59"/>
    <cellStyle name="Normalny 32" xfId="60"/>
    <cellStyle name="Normalny 33" xfId="77"/>
    <cellStyle name="Normalny 33 2" xfId="78"/>
    <cellStyle name="Normalny 4" xfId="61"/>
    <cellStyle name="Normalny 5" xfId="62"/>
    <cellStyle name="Normalny 6" xfId="63"/>
    <cellStyle name="Normalny 7" xfId="64"/>
    <cellStyle name="Normalny 8" xfId="65"/>
    <cellStyle name="Normalny 9" xfId="66"/>
    <cellStyle name="Procentowy 2" xfId="76"/>
    <cellStyle name="Uwaga" xfId="67" builtinId="10" customBuiltin="1"/>
    <cellStyle name="Walutowy 2" xfId="72"/>
    <cellStyle name="Обычный 2" xfId="68"/>
  </cellStyles>
  <dxfs count="1">
    <dxf>
      <fill>
        <patternFill>
          <fgColor rgb="FF92D050"/>
          <bgColor rgb="FFFFFF00"/>
        </patternFill>
      </fill>
    </dxf>
  </dxfs>
  <tableStyles count="1" defaultTableStyle="TableStyleMedium2" defaultPivotStyle="PivotStyleLight16">
    <tableStyle name="Styl tabeli 1" pivot="0" count="1">
      <tableStyleElement type="wholeTable" dxfId="0"/>
    </tableStyle>
  </tableStyles>
  <colors>
    <mruColors>
      <color rgb="FFFFFF99"/>
      <color rgb="FFFFFFD1"/>
      <color rgb="FF7030A0"/>
      <color rgb="FFFFCCFF"/>
      <color rgb="FFFF8585"/>
      <color rgb="FFFFCCCC"/>
      <color rgb="FF339966"/>
      <color rgb="FF800080"/>
      <color rgb="FF333399"/>
      <color rgb="FF33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2810229</xdr:colOff>
      <xdr:row>460</xdr:row>
      <xdr:rowOff>71252</xdr:rowOff>
    </xdr:from>
    <xdr:to>
      <xdr:col>0</xdr:col>
      <xdr:colOff>3933385</xdr:colOff>
      <xdr:row>460</xdr:row>
      <xdr:rowOff>1191288</xdr:rowOff>
    </xdr:to>
    <xdr:pic>
      <xdr:nvPicPr>
        <xdr:cNvPr id="258" name="Obraz 257" descr="Krzyżyk dystansowy 48x10x3">
          <a:extLst>
            <a:ext uri="{FF2B5EF4-FFF2-40B4-BE49-F238E27FC236}">
              <a16:creationId xmlns:a16="http://schemas.microsoft.com/office/drawing/2014/main" xmlns="" id="{00000000-0008-0000-04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0229" y="515443228"/>
          <a:ext cx="1123156" cy="11200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2447882</xdr:colOff>
      <xdr:row>464</xdr:row>
      <xdr:rowOff>100921</xdr:rowOff>
    </xdr:from>
    <xdr:to>
      <xdr:col>0</xdr:col>
      <xdr:colOff>4295732</xdr:colOff>
      <xdr:row>464</xdr:row>
      <xdr:rowOff>1301071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7882" y="517355486"/>
          <a:ext cx="1847850" cy="12001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469</xdr:row>
      <xdr:rowOff>37420</xdr:rowOff>
    </xdr:from>
    <xdr:to>
      <xdr:col>0</xdr:col>
      <xdr:colOff>4324307</xdr:colOff>
      <xdr:row>469</xdr:row>
      <xdr:rowOff>780370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6276545"/>
          <a:ext cx="1905000" cy="742950"/>
        </a:xfrm>
        <a:prstGeom prst="rect">
          <a:avLst/>
        </a:prstGeom>
      </xdr:spPr>
    </xdr:pic>
    <xdr:clientData/>
  </xdr:twoCellAnchor>
  <xdr:twoCellAnchor>
    <xdr:from>
      <xdr:col>0</xdr:col>
      <xdr:colOff>2419307</xdr:colOff>
      <xdr:row>471</xdr:row>
      <xdr:rowOff>119064</xdr:rowOff>
    </xdr:from>
    <xdr:to>
      <xdr:col>0</xdr:col>
      <xdr:colOff>4324307</xdr:colOff>
      <xdr:row>471</xdr:row>
      <xdr:rowOff>909639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xmlns="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19307" y="517390064"/>
          <a:ext cx="1905000" cy="790575"/>
        </a:xfrm>
        <a:prstGeom prst="rect">
          <a:avLst/>
        </a:prstGeom>
      </xdr:spPr>
    </xdr:pic>
    <xdr:clientData/>
  </xdr:twoCellAnchor>
  <xdr:twoCellAnchor>
    <xdr:from>
      <xdr:col>0</xdr:col>
      <xdr:colOff>2490745</xdr:colOff>
      <xdr:row>473</xdr:row>
      <xdr:rowOff>98651</xdr:rowOff>
    </xdr:from>
    <xdr:to>
      <xdr:col>0</xdr:col>
      <xdr:colOff>4252870</xdr:colOff>
      <xdr:row>473</xdr:row>
      <xdr:rowOff>1070201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745" y="518528526"/>
          <a:ext cx="1762125" cy="97155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5410200</xdr:colOff>
          <xdr:row>0</xdr:row>
          <xdr:rowOff>0</xdr:rowOff>
        </xdr:from>
        <xdr:to>
          <xdr:col>0</xdr:col>
          <xdr:colOff>6637020</xdr:colOff>
          <xdr:row>0</xdr:row>
          <xdr:rowOff>213360</xdr:rowOff>
        </xdr:to>
        <xdr:sp macro="" textlink="">
          <xdr:nvSpPr>
            <xdr:cNvPr id="8197" name="Option Button 5" hidden="1">
              <a:extLst>
                <a:ext uri="{63B3BB69-23CF-44E3-9099-C40C66FF867C}">
                  <a14:compatExt spid="_x0000_s8197"/>
                </a:ext>
                <a:ext uri="{FF2B5EF4-FFF2-40B4-BE49-F238E27FC236}">
                  <a16:creationId xmlns:a16="http://schemas.microsoft.com/office/drawing/2014/main" xmlns="" id="{00000000-0008-0000-0400-000005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xdr:twoCellAnchor>
    <xdr:from>
      <xdr:col>0</xdr:col>
      <xdr:colOff>2121245</xdr:colOff>
      <xdr:row>437</xdr:row>
      <xdr:rowOff>22225</xdr:rowOff>
    </xdr:from>
    <xdr:to>
      <xdr:col>0</xdr:col>
      <xdr:colOff>4685870</xdr:colOff>
      <xdr:row>437</xdr:row>
      <xdr:rowOff>955675</xdr:rowOff>
    </xdr:to>
    <xdr:grpSp>
      <xdr:nvGrpSpPr>
        <xdr:cNvPr id="105" name="Grupa 104">
          <a:extLst>
            <a:ext uri="{FF2B5EF4-FFF2-40B4-BE49-F238E27FC236}">
              <a16:creationId xmlns:a16="http://schemas.microsoft.com/office/drawing/2014/main" xmlns="" id="{00000000-0008-0000-0400-000069000000}"/>
            </a:ext>
          </a:extLst>
        </xdr:cNvPr>
        <xdr:cNvGrpSpPr/>
      </xdr:nvGrpSpPr>
      <xdr:grpSpPr>
        <a:xfrm>
          <a:off x="2121245" y="146892282"/>
          <a:ext cx="2564625" cy="933450"/>
          <a:chOff x="2140725" y="504729750"/>
          <a:chExt cx="2564625" cy="933450"/>
        </a:xfrm>
      </xdr:grpSpPr>
      <xdr:pic>
        <xdr:nvPicPr>
          <xdr:cNvPr id="97" name="Obraz 96">
            <a:extLst>
              <a:ext uri="{FF2B5EF4-FFF2-40B4-BE49-F238E27FC236}">
                <a16:creationId xmlns:a16="http://schemas.microsoft.com/office/drawing/2014/main" xmlns="" id="{00000000-0008-0000-0400-00006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829050" y="504729750"/>
            <a:ext cx="876300" cy="876300"/>
          </a:xfrm>
          <a:prstGeom prst="rect">
            <a:avLst/>
          </a:prstGeom>
        </xdr:spPr>
      </xdr:pic>
      <xdr:pic>
        <xdr:nvPicPr>
          <xdr:cNvPr id="100" name="Obraz 99">
            <a:extLst>
              <a:ext uri="{FF2B5EF4-FFF2-40B4-BE49-F238E27FC236}">
                <a16:creationId xmlns:a16="http://schemas.microsoft.com/office/drawing/2014/main" xmlns="" id="{00000000-0008-0000-0400-00006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725" y="504908325"/>
            <a:ext cx="1460412" cy="75487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1595395</xdr:colOff>
      <xdr:row>345</xdr:row>
      <xdr:rowOff>222250</xdr:rowOff>
    </xdr:from>
    <xdr:to>
      <xdr:col>0</xdr:col>
      <xdr:colOff>4460875</xdr:colOff>
      <xdr:row>345</xdr:row>
      <xdr:rowOff>1091746</xdr:rowOff>
    </xdr:to>
    <xdr:grpSp>
      <xdr:nvGrpSpPr>
        <xdr:cNvPr id="322" name="Grupa 321">
          <a:extLst>
            <a:ext uri="{FF2B5EF4-FFF2-40B4-BE49-F238E27FC236}">
              <a16:creationId xmlns:a16="http://schemas.microsoft.com/office/drawing/2014/main" xmlns="" id="{00000000-0008-0000-0400-000042010000}"/>
            </a:ext>
          </a:extLst>
        </xdr:cNvPr>
        <xdr:cNvGrpSpPr/>
      </xdr:nvGrpSpPr>
      <xdr:grpSpPr>
        <a:xfrm>
          <a:off x="1595395" y="119192221"/>
          <a:ext cx="2865480" cy="869496"/>
          <a:chOff x="2879725" y="470310029"/>
          <a:chExt cx="2865480" cy="869496"/>
        </a:xfrm>
      </xdr:grpSpPr>
      <xdr:pic>
        <xdr:nvPicPr>
          <xdr:cNvPr id="323" name="Obraz 322">
            <a:extLst>
              <a:ext uri="{FF2B5EF4-FFF2-40B4-BE49-F238E27FC236}">
                <a16:creationId xmlns:a16="http://schemas.microsoft.com/office/drawing/2014/main" xmlns="" id="{00000000-0008-0000-0400-00004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79725" y="470427050"/>
            <a:ext cx="1308349" cy="676275"/>
          </a:xfrm>
          <a:prstGeom prst="rect">
            <a:avLst/>
          </a:prstGeom>
        </xdr:spPr>
      </xdr:pic>
      <xdr:pic>
        <xdr:nvPicPr>
          <xdr:cNvPr id="350" name="Obraz 349">
            <a:extLst>
              <a:ext uri="{FF2B5EF4-FFF2-40B4-BE49-F238E27FC236}">
                <a16:creationId xmlns:a16="http://schemas.microsoft.com/office/drawing/2014/main" xmlns="" id="{00000000-0008-0000-0400-00005E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7513" r="-2564"/>
          <a:stretch/>
        </xdr:blipFill>
        <xdr:spPr>
          <a:xfrm>
            <a:off x="4664075" y="470310029"/>
            <a:ext cx="1081130" cy="869496"/>
          </a:xfrm>
          <a:prstGeom prst="rect">
            <a:avLst/>
          </a:prstGeom>
        </xdr:spPr>
      </xdr:pic>
    </xdr:grpSp>
    <xdr:clientData/>
  </xdr:twoCellAnchor>
  <xdr:twoCellAnchor editAs="oneCell">
    <xdr:from>
      <xdr:col>0</xdr:col>
      <xdr:colOff>1333500</xdr:colOff>
      <xdr:row>0</xdr:row>
      <xdr:rowOff>35986</xdr:rowOff>
    </xdr:from>
    <xdr:to>
      <xdr:col>0</xdr:col>
      <xdr:colOff>5562600</xdr:colOff>
      <xdr:row>0</xdr:row>
      <xdr:rowOff>538606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xmlns="" id="{00000000-0008-0000-04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826561"/>
          <a:ext cx="4229100" cy="502620"/>
        </a:xfrm>
        <a:prstGeom prst="rect">
          <a:avLst/>
        </a:prstGeom>
      </xdr:spPr>
    </xdr:pic>
    <xdr:clientData/>
  </xdr:twoCellAnchor>
  <xdr:twoCellAnchor>
    <xdr:from>
      <xdr:col>0</xdr:col>
      <xdr:colOff>1342654</xdr:colOff>
      <xdr:row>318</xdr:row>
      <xdr:rowOff>145522</xdr:rowOff>
    </xdr:from>
    <xdr:to>
      <xdr:col>0</xdr:col>
      <xdr:colOff>5004088</xdr:colOff>
      <xdr:row>318</xdr:row>
      <xdr:rowOff>1714425</xdr:rowOff>
    </xdr:to>
    <xdr:grpSp>
      <xdr:nvGrpSpPr>
        <xdr:cNvPr id="112" name="Grupa 111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GrpSpPr/>
      </xdr:nvGrpSpPr>
      <xdr:grpSpPr>
        <a:xfrm>
          <a:off x="1342654" y="110896779"/>
          <a:ext cx="3661434" cy="1568903"/>
          <a:chOff x="2351868" y="474086464"/>
          <a:chExt cx="3872966" cy="1638695"/>
        </a:xfrm>
      </xdr:grpSpPr>
      <xdr:pic>
        <xdr:nvPicPr>
          <xdr:cNvPr id="239" name="Obraz 238" descr="Podstawka standard PLUS od 22 mm do 550 mm bez dystansu">
            <a:extLst>
              <a:ext uri="{FF2B5EF4-FFF2-40B4-BE49-F238E27FC236}">
                <a16:creationId xmlns:a16="http://schemas.microsoft.com/office/drawing/2014/main" xmlns="" id="{00000000-0008-0000-0400-0000EF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r="473" b="5568"/>
          <a:stretch/>
        </xdr:blipFill>
        <xdr:spPr bwMode="auto">
          <a:xfrm>
            <a:off x="2351868" y="474256701"/>
            <a:ext cx="1551987" cy="1468458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9" name="Obraz 108">
            <a:extLst>
              <a:ext uri="{FF2B5EF4-FFF2-40B4-BE49-F238E27FC236}">
                <a16:creationId xmlns:a16="http://schemas.microsoft.com/office/drawing/2014/main" xmlns="" id="{00000000-0008-0000-0400-00006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42299" y="474086464"/>
            <a:ext cx="1782535" cy="160278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1524014</xdr:colOff>
      <xdr:row>10</xdr:row>
      <xdr:rowOff>16595</xdr:rowOff>
    </xdr:from>
    <xdr:to>
      <xdr:col>0</xdr:col>
      <xdr:colOff>5219600</xdr:colOff>
      <xdr:row>10</xdr:row>
      <xdr:rowOff>1191985</xdr:rowOff>
    </xdr:to>
    <xdr:grpSp>
      <xdr:nvGrpSpPr>
        <xdr:cNvPr id="8413" name="Grupa 8412">
          <a:extLst>
            <a:ext uri="{FF2B5EF4-FFF2-40B4-BE49-F238E27FC236}">
              <a16:creationId xmlns:a16="http://schemas.microsoft.com/office/drawing/2014/main" xmlns="" id="{00000000-0008-0000-0400-0000DD200000}"/>
            </a:ext>
          </a:extLst>
        </xdr:cNvPr>
        <xdr:cNvGrpSpPr/>
      </xdr:nvGrpSpPr>
      <xdr:grpSpPr>
        <a:xfrm>
          <a:off x="1524014" y="1790966"/>
          <a:ext cx="3695586" cy="1175390"/>
          <a:chOff x="2383176" y="359422059"/>
          <a:chExt cx="3695586" cy="1175390"/>
        </a:xfrm>
      </xdr:grpSpPr>
      <xdr:pic>
        <xdr:nvPicPr>
          <xdr:cNvPr id="40" name="Obraz 39">
            <a:extLst>
              <a:ext uri="{FF2B5EF4-FFF2-40B4-BE49-F238E27FC236}">
                <a16:creationId xmlns:a16="http://schemas.microsoft.com/office/drawing/2014/main" xmlns="" id="{00000000-0008-0000-0400-00002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59513332"/>
            <a:ext cx="1844856" cy="1002845"/>
          </a:xfrm>
          <a:prstGeom prst="rect">
            <a:avLst/>
          </a:prstGeom>
        </xdr:spPr>
      </xdr:pic>
      <xdr:pic>
        <xdr:nvPicPr>
          <xdr:cNvPr id="8412" name="Obraz 8411">
            <a:extLst>
              <a:ext uri="{FF2B5EF4-FFF2-40B4-BE49-F238E27FC236}">
                <a16:creationId xmlns:a16="http://schemas.microsoft.com/office/drawing/2014/main" xmlns="" id="{00000000-0008-0000-0400-0000DC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9214" y="359422059"/>
            <a:ext cx="1479548" cy="117539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1421960</xdr:colOff>
      <xdr:row>12</xdr:row>
      <xdr:rowOff>62593</xdr:rowOff>
    </xdr:from>
    <xdr:to>
      <xdr:col>0</xdr:col>
      <xdr:colOff>5212799</xdr:colOff>
      <xdr:row>12</xdr:row>
      <xdr:rowOff>1192892</xdr:rowOff>
    </xdr:to>
    <xdr:grpSp>
      <xdr:nvGrpSpPr>
        <xdr:cNvPr id="8416" name="Grupa 8415">
          <a:extLst>
            <a:ext uri="{FF2B5EF4-FFF2-40B4-BE49-F238E27FC236}">
              <a16:creationId xmlns:a16="http://schemas.microsoft.com/office/drawing/2014/main" xmlns="" id="{00000000-0008-0000-0400-0000E0200000}"/>
            </a:ext>
          </a:extLst>
        </xdr:cNvPr>
        <xdr:cNvGrpSpPr/>
      </xdr:nvGrpSpPr>
      <xdr:grpSpPr>
        <a:xfrm>
          <a:off x="1421960" y="3252107"/>
          <a:ext cx="3790839" cy="1130299"/>
          <a:chOff x="2364123" y="360875036"/>
          <a:chExt cx="3790839" cy="1130299"/>
        </a:xfrm>
      </xdr:grpSpPr>
      <xdr:pic>
        <xdr:nvPicPr>
          <xdr:cNvPr id="41" name="Obraz 40">
            <a:extLst>
              <a:ext uri="{FF2B5EF4-FFF2-40B4-BE49-F238E27FC236}">
                <a16:creationId xmlns:a16="http://schemas.microsoft.com/office/drawing/2014/main" xmlns="" id="{00000000-0008-0000-0400-00002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4123" y="360901260"/>
            <a:ext cx="1882700" cy="1002845"/>
          </a:xfrm>
          <a:prstGeom prst="rect">
            <a:avLst/>
          </a:prstGeom>
        </xdr:spPr>
      </xdr:pic>
      <xdr:pic>
        <xdr:nvPicPr>
          <xdr:cNvPr id="8415" name="Obraz 8414">
            <a:extLst>
              <a:ext uri="{FF2B5EF4-FFF2-40B4-BE49-F238E27FC236}">
                <a16:creationId xmlns:a16="http://schemas.microsoft.com/office/drawing/2014/main" xmlns="" id="{00000000-0008-0000-0400-0000DF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0348" y="360875036"/>
            <a:ext cx="1564614" cy="113029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1511767</xdr:colOff>
      <xdr:row>14</xdr:row>
      <xdr:rowOff>26105</xdr:rowOff>
    </xdr:from>
    <xdr:to>
      <xdr:col>0</xdr:col>
      <xdr:colOff>5231848</xdr:colOff>
      <xdr:row>14</xdr:row>
      <xdr:rowOff>1139370</xdr:rowOff>
    </xdr:to>
    <xdr:grpSp>
      <xdr:nvGrpSpPr>
        <xdr:cNvPr id="8421" name="Grupa 8420">
          <a:extLst>
            <a:ext uri="{FF2B5EF4-FFF2-40B4-BE49-F238E27FC236}">
              <a16:creationId xmlns:a16="http://schemas.microsoft.com/office/drawing/2014/main" xmlns="" id="{00000000-0008-0000-0400-0000E5200000}"/>
            </a:ext>
          </a:extLst>
        </xdr:cNvPr>
        <xdr:cNvGrpSpPr/>
      </xdr:nvGrpSpPr>
      <xdr:grpSpPr>
        <a:xfrm>
          <a:off x="1511767" y="4728734"/>
          <a:ext cx="3720081" cy="1113265"/>
          <a:chOff x="2383176" y="362234641"/>
          <a:chExt cx="3720081" cy="1113265"/>
        </a:xfrm>
      </xdr:grpSpPr>
      <xdr:pic>
        <xdr:nvPicPr>
          <xdr:cNvPr id="47" name="Obraz 46">
            <a:extLst>
              <a:ext uri="{FF2B5EF4-FFF2-40B4-BE49-F238E27FC236}">
                <a16:creationId xmlns:a16="http://schemas.microsoft.com/office/drawing/2014/main" xmlns="" id="{00000000-0008-0000-04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176" y="362316141"/>
            <a:ext cx="1844856" cy="965002"/>
          </a:xfrm>
          <a:prstGeom prst="rect">
            <a:avLst/>
          </a:prstGeom>
        </xdr:spPr>
      </xdr:pic>
      <xdr:pic>
        <xdr:nvPicPr>
          <xdr:cNvPr id="8420" name="Obraz 8419">
            <a:extLst>
              <a:ext uri="{FF2B5EF4-FFF2-40B4-BE49-F238E27FC236}">
                <a16:creationId xmlns:a16="http://schemas.microsoft.com/office/drawing/2014/main" xmlns="" id="{00000000-0008-0000-0400-0000E4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40036" y="362234641"/>
            <a:ext cx="1463221" cy="111326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1364237</xdr:colOff>
      <xdr:row>16</xdr:row>
      <xdr:rowOff>25693</xdr:rowOff>
    </xdr:from>
    <xdr:to>
      <xdr:col>0</xdr:col>
      <xdr:colOff>5450816</xdr:colOff>
      <xdr:row>16</xdr:row>
      <xdr:rowOff>1303617</xdr:rowOff>
    </xdr:to>
    <xdr:grpSp>
      <xdr:nvGrpSpPr>
        <xdr:cNvPr id="8424" name="Grupa 8423">
          <a:extLst>
            <a:ext uri="{FF2B5EF4-FFF2-40B4-BE49-F238E27FC236}">
              <a16:creationId xmlns:a16="http://schemas.microsoft.com/office/drawing/2014/main" xmlns="" id="{00000000-0008-0000-0400-0000E8200000}"/>
            </a:ext>
          </a:extLst>
        </xdr:cNvPr>
        <xdr:cNvGrpSpPr/>
      </xdr:nvGrpSpPr>
      <xdr:grpSpPr>
        <a:xfrm>
          <a:off x="1364237" y="6067264"/>
          <a:ext cx="4086579" cy="1277924"/>
          <a:chOff x="2368887" y="363569430"/>
          <a:chExt cx="4086579" cy="1277924"/>
        </a:xfrm>
      </xdr:grpSpPr>
      <xdr:pic>
        <xdr:nvPicPr>
          <xdr:cNvPr id="48" name="Obraz 47">
            <a:extLst>
              <a:ext uri="{FF2B5EF4-FFF2-40B4-BE49-F238E27FC236}">
                <a16:creationId xmlns:a16="http://schemas.microsoft.com/office/drawing/2014/main" xmlns="" id="{00000000-0008-0000-04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68887" y="363664754"/>
            <a:ext cx="1873239" cy="1182600"/>
          </a:xfrm>
          <a:prstGeom prst="rect">
            <a:avLst/>
          </a:prstGeom>
        </xdr:spPr>
      </xdr:pic>
      <xdr:pic>
        <xdr:nvPicPr>
          <xdr:cNvPr id="8423" name="Obraz 8422">
            <a:extLst>
              <a:ext uri="{FF2B5EF4-FFF2-40B4-BE49-F238E27FC236}">
                <a16:creationId xmlns:a16="http://schemas.microsoft.com/office/drawing/2014/main" xmlns="" id="{00000000-0008-0000-0400-0000E7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12820" y="363569430"/>
            <a:ext cx="1842646" cy="126528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1391909</xdr:colOff>
      <xdr:row>18</xdr:row>
      <xdr:rowOff>47623</xdr:rowOff>
    </xdr:from>
    <xdr:to>
      <xdr:col>0</xdr:col>
      <xdr:colOff>5423143</xdr:colOff>
      <xdr:row>18</xdr:row>
      <xdr:rowOff>1364882</xdr:rowOff>
    </xdr:to>
    <xdr:grpSp>
      <xdr:nvGrpSpPr>
        <xdr:cNvPr id="8427" name="Grupa 8426">
          <a:extLst>
            <a:ext uri="{FF2B5EF4-FFF2-40B4-BE49-F238E27FC236}">
              <a16:creationId xmlns:a16="http://schemas.microsoft.com/office/drawing/2014/main" xmlns="" id="{00000000-0008-0000-0400-0000EB200000}"/>
            </a:ext>
          </a:extLst>
        </xdr:cNvPr>
        <xdr:cNvGrpSpPr/>
      </xdr:nvGrpSpPr>
      <xdr:grpSpPr>
        <a:xfrm>
          <a:off x="1391909" y="7634966"/>
          <a:ext cx="4031234" cy="1317259"/>
          <a:chOff x="2432159" y="365142574"/>
          <a:chExt cx="4031234" cy="1317259"/>
        </a:xfrm>
      </xdr:grpSpPr>
      <xdr:pic>
        <xdr:nvPicPr>
          <xdr:cNvPr id="50" name="Obraz 49">
            <a:extLst>
              <a:ext uri="{FF2B5EF4-FFF2-40B4-BE49-F238E27FC236}">
                <a16:creationId xmlns:a16="http://schemas.microsoft.com/office/drawing/2014/main" xmlns="" id="{00000000-0008-0000-04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32159" y="365142574"/>
            <a:ext cx="1747565" cy="1317259"/>
          </a:xfrm>
          <a:prstGeom prst="rect">
            <a:avLst/>
          </a:prstGeom>
        </xdr:spPr>
      </xdr:pic>
      <xdr:pic>
        <xdr:nvPicPr>
          <xdr:cNvPr id="8426" name="Obraz 8425">
            <a:extLst>
              <a:ext uri="{FF2B5EF4-FFF2-40B4-BE49-F238E27FC236}">
                <a16:creationId xmlns:a16="http://schemas.microsoft.com/office/drawing/2014/main" xmlns="" id="{00000000-0008-0000-0400-0000EA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3643" y="365212767"/>
            <a:ext cx="1809750" cy="123666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1384492</xdr:colOff>
      <xdr:row>20</xdr:row>
      <xdr:rowOff>29941</xdr:rowOff>
    </xdr:from>
    <xdr:to>
      <xdr:col>0</xdr:col>
      <xdr:colOff>5347217</xdr:colOff>
      <xdr:row>20</xdr:row>
      <xdr:rowOff>1414235</xdr:rowOff>
    </xdr:to>
    <xdr:grpSp>
      <xdr:nvGrpSpPr>
        <xdr:cNvPr id="8430" name="Grupa 8429">
          <a:extLst>
            <a:ext uri="{FF2B5EF4-FFF2-40B4-BE49-F238E27FC236}">
              <a16:creationId xmlns:a16="http://schemas.microsoft.com/office/drawing/2014/main" xmlns="" id="{00000000-0008-0000-0400-0000EE200000}"/>
            </a:ext>
          </a:extLst>
        </xdr:cNvPr>
        <xdr:cNvGrpSpPr/>
      </xdr:nvGrpSpPr>
      <xdr:grpSpPr>
        <a:xfrm>
          <a:off x="1384492" y="9261027"/>
          <a:ext cx="3962725" cy="1384294"/>
          <a:chOff x="2420727" y="366796870"/>
          <a:chExt cx="3962725" cy="1384294"/>
        </a:xfrm>
      </xdr:grpSpPr>
      <xdr:pic>
        <xdr:nvPicPr>
          <xdr:cNvPr id="51" name="Obraz 50">
            <a:extLst>
              <a:ext uri="{FF2B5EF4-FFF2-40B4-BE49-F238E27FC236}">
                <a16:creationId xmlns:a16="http://schemas.microsoft.com/office/drawing/2014/main" xmlns="" id="{00000000-0008-0000-04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20727" y="366796870"/>
            <a:ext cx="1770274" cy="1364991"/>
          </a:xfrm>
          <a:prstGeom prst="rect">
            <a:avLst/>
          </a:prstGeom>
        </xdr:spPr>
      </xdr:pic>
      <xdr:pic>
        <xdr:nvPicPr>
          <xdr:cNvPr id="8429" name="Obraz 8428">
            <a:extLst>
              <a:ext uri="{FF2B5EF4-FFF2-40B4-BE49-F238E27FC236}">
                <a16:creationId xmlns:a16="http://schemas.microsoft.com/office/drawing/2014/main" xmlns="" id="{00000000-0008-0000-0400-0000ED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1237" y="366825393"/>
            <a:ext cx="1932215" cy="135577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1417375</xdr:colOff>
      <xdr:row>22</xdr:row>
      <xdr:rowOff>27212</xdr:rowOff>
    </xdr:from>
    <xdr:to>
      <xdr:col>0</xdr:col>
      <xdr:colOff>5373864</xdr:colOff>
      <xdr:row>22</xdr:row>
      <xdr:rowOff>1395367</xdr:rowOff>
    </xdr:to>
    <xdr:grpSp>
      <xdr:nvGrpSpPr>
        <xdr:cNvPr id="8433" name="Grupa 8432">
          <a:extLst>
            <a:ext uri="{FF2B5EF4-FFF2-40B4-BE49-F238E27FC236}">
              <a16:creationId xmlns:a16="http://schemas.microsoft.com/office/drawing/2014/main" xmlns="" id="{00000000-0008-0000-0400-0000F1200000}"/>
            </a:ext>
          </a:extLst>
        </xdr:cNvPr>
        <xdr:cNvGrpSpPr/>
      </xdr:nvGrpSpPr>
      <xdr:grpSpPr>
        <a:xfrm>
          <a:off x="1417375" y="10989126"/>
          <a:ext cx="3956489" cy="1368155"/>
          <a:chOff x="2459279" y="368535855"/>
          <a:chExt cx="3956489" cy="1368155"/>
        </a:xfrm>
      </xdr:grpSpPr>
      <xdr:pic>
        <xdr:nvPicPr>
          <xdr:cNvPr id="55" name="Obraz 54">
            <a:extLst>
              <a:ext uri="{FF2B5EF4-FFF2-40B4-BE49-F238E27FC236}">
                <a16:creationId xmlns:a16="http://schemas.microsoft.com/office/drawing/2014/main" xmlns="" id="{00000000-0008-0000-0400-00003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59279" y="368609565"/>
            <a:ext cx="1705429" cy="1279071"/>
          </a:xfrm>
          <a:prstGeom prst="rect">
            <a:avLst/>
          </a:prstGeom>
        </xdr:spPr>
      </xdr:pic>
      <xdr:pic>
        <xdr:nvPicPr>
          <xdr:cNvPr id="8432" name="Obraz 8431">
            <a:extLst>
              <a:ext uri="{FF2B5EF4-FFF2-40B4-BE49-F238E27FC236}">
                <a16:creationId xmlns:a16="http://schemas.microsoft.com/office/drawing/2014/main" xmlns="" id="{00000000-0008-0000-0400-0000F0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65904" y="368535855"/>
            <a:ext cx="1949864" cy="136815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1336951</xdr:colOff>
      <xdr:row>24</xdr:row>
      <xdr:rowOff>131535</xdr:rowOff>
    </xdr:from>
    <xdr:to>
      <xdr:col>0</xdr:col>
      <xdr:colOff>5370945</xdr:colOff>
      <xdr:row>24</xdr:row>
      <xdr:rowOff>1590335</xdr:rowOff>
    </xdr:to>
    <xdr:grpSp>
      <xdr:nvGrpSpPr>
        <xdr:cNvPr id="8436" name="Grupa 8435">
          <a:extLst>
            <a:ext uri="{FF2B5EF4-FFF2-40B4-BE49-F238E27FC236}">
              <a16:creationId xmlns:a16="http://schemas.microsoft.com/office/drawing/2014/main" xmlns="" id="{00000000-0008-0000-0400-0000F4200000}"/>
            </a:ext>
          </a:extLst>
        </xdr:cNvPr>
        <xdr:cNvGrpSpPr/>
      </xdr:nvGrpSpPr>
      <xdr:grpSpPr>
        <a:xfrm>
          <a:off x="1336951" y="12737192"/>
          <a:ext cx="4033994" cy="1458800"/>
          <a:chOff x="2409110" y="370300249"/>
          <a:chExt cx="4033994" cy="1458800"/>
        </a:xfrm>
      </xdr:grpSpPr>
      <xdr:pic>
        <xdr:nvPicPr>
          <xdr:cNvPr id="56" name="Obraz 55">
            <a:extLst>
              <a:ext uri="{FF2B5EF4-FFF2-40B4-BE49-F238E27FC236}">
                <a16:creationId xmlns:a16="http://schemas.microsoft.com/office/drawing/2014/main" xmlns="" id="{00000000-0008-0000-0400-00003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9110" y="370300249"/>
            <a:ext cx="1805766" cy="1433723"/>
          </a:xfrm>
          <a:prstGeom prst="rect">
            <a:avLst/>
          </a:prstGeom>
        </xdr:spPr>
      </xdr:pic>
      <xdr:pic>
        <xdr:nvPicPr>
          <xdr:cNvPr id="8435" name="Obraz 8434">
            <a:extLst>
              <a:ext uri="{FF2B5EF4-FFF2-40B4-BE49-F238E27FC236}">
                <a16:creationId xmlns:a16="http://schemas.microsoft.com/office/drawing/2014/main" xmlns="" id="{00000000-0008-0000-0400-0000F3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4158" y="370441877"/>
            <a:ext cx="1908946" cy="131717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1336371</xdr:colOff>
      <xdr:row>26</xdr:row>
      <xdr:rowOff>114456</xdr:rowOff>
    </xdr:from>
    <xdr:to>
      <xdr:col>0</xdr:col>
      <xdr:colOff>5386784</xdr:colOff>
      <xdr:row>26</xdr:row>
      <xdr:rowOff>1492887</xdr:rowOff>
    </xdr:to>
    <xdr:grpSp>
      <xdr:nvGrpSpPr>
        <xdr:cNvPr id="8266" name="Grupa 8265">
          <a:extLst>
            <a:ext uri="{FF2B5EF4-FFF2-40B4-BE49-F238E27FC236}">
              <a16:creationId xmlns:a16="http://schemas.microsoft.com/office/drawing/2014/main" xmlns="" id="{00000000-0008-0000-0400-00004A200000}"/>
            </a:ext>
          </a:extLst>
        </xdr:cNvPr>
        <xdr:cNvGrpSpPr/>
      </xdr:nvGrpSpPr>
      <xdr:grpSpPr>
        <a:xfrm>
          <a:off x="1336371" y="14592456"/>
          <a:ext cx="4050413" cy="1378431"/>
          <a:chOff x="1336371" y="366242009"/>
          <a:chExt cx="4050413" cy="1378431"/>
        </a:xfrm>
      </xdr:grpSpPr>
      <xdr:pic>
        <xdr:nvPicPr>
          <xdr:cNvPr id="65" name="Obraz 64">
            <a:extLst>
              <a:ext uri="{FF2B5EF4-FFF2-40B4-BE49-F238E27FC236}">
                <a16:creationId xmlns:a16="http://schemas.microsoft.com/office/drawing/2014/main" xmlns="" id="{00000000-0008-0000-0400-00004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6371" y="366242009"/>
            <a:ext cx="1788234" cy="1378431"/>
          </a:xfrm>
          <a:prstGeom prst="rect">
            <a:avLst/>
          </a:prstGeom>
        </xdr:spPr>
      </xdr:pic>
      <xdr:pic>
        <xdr:nvPicPr>
          <xdr:cNvPr id="8438" name="Obraz 8437">
            <a:extLst>
              <a:ext uri="{FF2B5EF4-FFF2-40B4-BE49-F238E27FC236}">
                <a16:creationId xmlns:a16="http://schemas.microsoft.com/office/drawing/2014/main" xmlns="" id="{00000000-0008-0000-0400-0000F6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90433" y="366317733"/>
            <a:ext cx="1896351" cy="129267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1359425</xdr:colOff>
      <xdr:row>28</xdr:row>
      <xdr:rowOff>136832</xdr:rowOff>
    </xdr:from>
    <xdr:to>
      <xdr:col>0</xdr:col>
      <xdr:colOff>5384188</xdr:colOff>
      <xdr:row>28</xdr:row>
      <xdr:rowOff>1621177</xdr:rowOff>
    </xdr:to>
    <xdr:grpSp>
      <xdr:nvGrpSpPr>
        <xdr:cNvPr id="8441" name="Grupa 8440">
          <a:extLst>
            <a:ext uri="{FF2B5EF4-FFF2-40B4-BE49-F238E27FC236}">
              <a16:creationId xmlns:a16="http://schemas.microsoft.com/office/drawing/2014/main" xmlns="" id="{00000000-0008-0000-0400-0000F9200000}"/>
            </a:ext>
          </a:extLst>
        </xdr:cNvPr>
        <xdr:cNvGrpSpPr/>
      </xdr:nvGrpSpPr>
      <xdr:grpSpPr>
        <a:xfrm>
          <a:off x="1359425" y="16367432"/>
          <a:ext cx="4024763" cy="1484345"/>
          <a:chOff x="2406649" y="373938653"/>
          <a:chExt cx="4024763" cy="1484345"/>
        </a:xfrm>
      </xdr:grpSpPr>
      <xdr:pic>
        <xdr:nvPicPr>
          <xdr:cNvPr id="67" name="Obraz 66">
            <a:extLst>
              <a:ext uri="{FF2B5EF4-FFF2-40B4-BE49-F238E27FC236}">
                <a16:creationId xmlns:a16="http://schemas.microsoft.com/office/drawing/2014/main" xmlns="" id="{00000000-0008-0000-0400-00004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06649" y="373938653"/>
            <a:ext cx="1739251" cy="1443399"/>
          </a:xfrm>
          <a:prstGeom prst="rect">
            <a:avLst/>
          </a:prstGeom>
        </xdr:spPr>
      </xdr:pic>
      <xdr:pic>
        <xdr:nvPicPr>
          <xdr:cNvPr id="8440" name="Obraz 8439">
            <a:extLst>
              <a:ext uri="{FF2B5EF4-FFF2-40B4-BE49-F238E27FC236}">
                <a16:creationId xmlns:a16="http://schemas.microsoft.com/office/drawing/2014/main" xmlns="" id="{00000000-0008-0000-0400-0000F8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7218" y="374042328"/>
            <a:ext cx="2014194" cy="138067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1751300</xdr:colOff>
      <xdr:row>30</xdr:row>
      <xdr:rowOff>124917</xdr:rowOff>
    </xdr:from>
    <xdr:to>
      <xdr:col>0</xdr:col>
      <xdr:colOff>4992315</xdr:colOff>
      <xdr:row>30</xdr:row>
      <xdr:rowOff>1397838</xdr:rowOff>
    </xdr:to>
    <xdr:grpSp>
      <xdr:nvGrpSpPr>
        <xdr:cNvPr id="8444" name="Grupa 8443">
          <a:extLst>
            <a:ext uri="{FF2B5EF4-FFF2-40B4-BE49-F238E27FC236}">
              <a16:creationId xmlns:a16="http://schemas.microsoft.com/office/drawing/2014/main" xmlns="" id="{00000000-0008-0000-0400-0000FC200000}"/>
            </a:ext>
          </a:extLst>
        </xdr:cNvPr>
        <xdr:cNvGrpSpPr/>
      </xdr:nvGrpSpPr>
      <xdr:grpSpPr>
        <a:xfrm>
          <a:off x="1751300" y="18227860"/>
          <a:ext cx="3241015" cy="1272921"/>
          <a:chOff x="2610056" y="375804524"/>
          <a:chExt cx="3241015" cy="1272921"/>
        </a:xfrm>
      </xdr:grpSpPr>
      <xdr:pic>
        <xdr:nvPicPr>
          <xdr:cNvPr id="70" name="Obraz 69">
            <a:extLst>
              <a:ext uri="{FF2B5EF4-FFF2-40B4-BE49-F238E27FC236}">
                <a16:creationId xmlns:a16="http://schemas.microsoft.com/office/drawing/2014/main" xmlns="" id="{00000000-0008-0000-0400-00004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10056" y="375821348"/>
            <a:ext cx="1403874" cy="1256097"/>
          </a:xfrm>
          <a:prstGeom prst="rect">
            <a:avLst/>
          </a:prstGeom>
        </xdr:spPr>
      </xdr:pic>
      <xdr:pic>
        <xdr:nvPicPr>
          <xdr:cNvPr id="8443" name="Obraz 8442">
            <a:extLst>
              <a:ext uri="{FF2B5EF4-FFF2-40B4-BE49-F238E27FC236}">
                <a16:creationId xmlns:a16="http://schemas.microsoft.com/office/drawing/2014/main" xmlns="" id="{00000000-0008-0000-0400-0000FB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375804524"/>
            <a:ext cx="1592035" cy="127139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1417309</xdr:colOff>
      <xdr:row>32</xdr:row>
      <xdr:rowOff>25037</xdr:rowOff>
    </xdr:from>
    <xdr:to>
      <xdr:col>0</xdr:col>
      <xdr:colOff>5290587</xdr:colOff>
      <xdr:row>32</xdr:row>
      <xdr:rowOff>1385206</xdr:rowOff>
    </xdr:to>
    <xdr:grpSp>
      <xdr:nvGrpSpPr>
        <xdr:cNvPr id="8447" name="Grupa 8446">
          <a:extLst>
            <a:ext uri="{FF2B5EF4-FFF2-40B4-BE49-F238E27FC236}">
              <a16:creationId xmlns:a16="http://schemas.microsoft.com/office/drawing/2014/main" xmlns="" id="{00000000-0008-0000-0400-0000FF200000}"/>
            </a:ext>
          </a:extLst>
        </xdr:cNvPr>
        <xdr:cNvGrpSpPr/>
      </xdr:nvGrpSpPr>
      <xdr:grpSpPr>
        <a:xfrm>
          <a:off x="1417309" y="19804380"/>
          <a:ext cx="3873278" cy="1360169"/>
          <a:chOff x="2486360" y="377391930"/>
          <a:chExt cx="3873278" cy="1360169"/>
        </a:xfrm>
      </xdr:grpSpPr>
      <xdr:pic>
        <xdr:nvPicPr>
          <xdr:cNvPr id="72" name="Obraz 71">
            <a:extLst>
              <a:ext uri="{FF2B5EF4-FFF2-40B4-BE49-F238E27FC236}">
                <a16:creationId xmlns:a16="http://schemas.microsoft.com/office/drawing/2014/main" xmlns="" id="{00000000-0008-0000-0400-00004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6360" y="377562991"/>
            <a:ext cx="1703787" cy="1150056"/>
          </a:xfrm>
          <a:prstGeom prst="rect">
            <a:avLst/>
          </a:prstGeom>
        </xdr:spPr>
      </xdr:pic>
      <xdr:pic>
        <xdr:nvPicPr>
          <xdr:cNvPr id="8446" name="Obraz 8445">
            <a:extLst>
              <a:ext uri="{FF2B5EF4-FFF2-40B4-BE49-F238E27FC236}">
                <a16:creationId xmlns:a16="http://schemas.microsoft.com/office/drawing/2014/main" xmlns="" id="{00000000-0008-0000-0400-0000FE2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9389" y="377391930"/>
            <a:ext cx="2000249" cy="13601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1558143</xdr:colOff>
      <xdr:row>34</xdr:row>
      <xdr:rowOff>185057</xdr:rowOff>
    </xdr:from>
    <xdr:to>
      <xdr:col>0</xdr:col>
      <xdr:colOff>5290042</xdr:colOff>
      <xdr:row>34</xdr:row>
      <xdr:rowOff>1223670</xdr:rowOff>
    </xdr:to>
    <xdr:grpSp>
      <xdr:nvGrpSpPr>
        <xdr:cNvPr id="13" name="Grupa 12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GrpSpPr/>
      </xdr:nvGrpSpPr>
      <xdr:grpSpPr>
        <a:xfrm>
          <a:off x="1558143" y="21662571"/>
          <a:ext cx="3731899" cy="1038613"/>
          <a:chOff x="1525486" y="362505171"/>
          <a:chExt cx="3731899" cy="1038613"/>
        </a:xfrm>
      </xdr:grpSpPr>
      <xdr:pic>
        <xdr:nvPicPr>
          <xdr:cNvPr id="73" name="Obraz 72">
            <a:extLst>
              <a:ext uri="{FF2B5EF4-FFF2-40B4-BE49-F238E27FC236}">
                <a16:creationId xmlns:a16="http://schemas.microsoft.com/office/drawing/2014/main" xmlns="" id="{00000000-0008-0000-0400-00004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25486" y="362512993"/>
            <a:ext cx="1669712" cy="1030791"/>
          </a:xfrm>
          <a:prstGeom prst="rect">
            <a:avLst/>
          </a:prstGeom>
        </xdr:spPr>
      </xdr:pic>
      <xdr:pic>
        <xdr:nvPicPr>
          <xdr:cNvPr id="8449" name="Obraz 8448">
            <a:extLst>
              <a:ext uri="{FF2B5EF4-FFF2-40B4-BE49-F238E27FC236}">
                <a16:creationId xmlns:a16="http://schemas.microsoft.com/office/drawing/2014/main" xmlns="" id="{00000000-0008-0000-0400-00000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740393" y="362505171"/>
            <a:ext cx="1516992" cy="10214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1505418</xdr:colOff>
      <xdr:row>36</xdr:row>
      <xdr:rowOff>40821</xdr:rowOff>
    </xdr:from>
    <xdr:to>
      <xdr:col>0</xdr:col>
      <xdr:colOff>5273914</xdr:colOff>
      <xdr:row>36</xdr:row>
      <xdr:rowOff>1206681</xdr:rowOff>
    </xdr:to>
    <xdr:grpSp>
      <xdr:nvGrpSpPr>
        <xdr:cNvPr id="8453" name="Grupa 8452">
          <a:extLst>
            <a:ext uri="{FF2B5EF4-FFF2-40B4-BE49-F238E27FC236}">
              <a16:creationId xmlns:a16="http://schemas.microsoft.com/office/drawing/2014/main" xmlns="" id="{00000000-0008-0000-0400-000005210000}"/>
            </a:ext>
          </a:extLst>
        </xdr:cNvPr>
        <xdr:cNvGrpSpPr/>
      </xdr:nvGrpSpPr>
      <xdr:grpSpPr>
        <a:xfrm>
          <a:off x="1505418" y="23064107"/>
          <a:ext cx="3768496" cy="1165860"/>
          <a:chOff x="2376827" y="380659821"/>
          <a:chExt cx="3768496" cy="1165860"/>
        </a:xfrm>
      </xdr:grpSpPr>
      <xdr:pic>
        <xdr:nvPicPr>
          <xdr:cNvPr id="76" name="Obraz 75">
            <a:extLst>
              <a:ext uri="{FF2B5EF4-FFF2-40B4-BE49-F238E27FC236}">
                <a16:creationId xmlns:a16="http://schemas.microsoft.com/office/drawing/2014/main" xmlns="" id="{00000000-0008-0000-0400-00004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6827" y="380796387"/>
            <a:ext cx="1686749" cy="991847"/>
          </a:xfrm>
          <a:prstGeom prst="rect">
            <a:avLst/>
          </a:prstGeom>
        </xdr:spPr>
      </xdr:pic>
      <xdr:pic>
        <xdr:nvPicPr>
          <xdr:cNvPr id="8452" name="Obraz 8451">
            <a:extLst>
              <a:ext uri="{FF2B5EF4-FFF2-40B4-BE49-F238E27FC236}">
                <a16:creationId xmlns:a16="http://schemas.microsoft.com/office/drawing/2014/main" xmlns="" id="{00000000-0008-0000-0400-00000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5752" y="380659821"/>
            <a:ext cx="1469571" cy="116586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1510862</xdr:colOff>
      <xdr:row>38</xdr:row>
      <xdr:rowOff>27215</xdr:rowOff>
    </xdr:from>
    <xdr:to>
      <xdr:col>0</xdr:col>
      <xdr:colOff>5220846</xdr:colOff>
      <xdr:row>38</xdr:row>
      <xdr:rowOff>1252764</xdr:rowOff>
    </xdr:to>
    <xdr:grpSp>
      <xdr:nvGrpSpPr>
        <xdr:cNvPr id="8456" name="Grupa 8455">
          <a:extLst>
            <a:ext uri="{FF2B5EF4-FFF2-40B4-BE49-F238E27FC236}">
              <a16:creationId xmlns:a16="http://schemas.microsoft.com/office/drawing/2014/main" xmlns="" id="{00000000-0008-0000-0400-000008210000}"/>
            </a:ext>
          </a:extLst>
        </xdr:cNvPr>
        <xdr:cNvGrpSpPr/>
      </xdr:nvGrpSpPr>
      <xdr:grpSpPr>
        <a:xfrm>
          <a:off x="1510862" y="24530958"/>
          <a:ext cx="3709984" cy="1225549"/>
          <a:chOff x="2295868" y="382088572"/>
          <a:chExt cx="3709984" cy="1225549"/>
        </a:xfrm>
      </xdr:grpSpPr>
      <xdr:pic>
        <xdr:nvPicPr>
          <xdr:cNvPr id="77" name="Obraz 76">
            <a:extLst>
              <a:ext uri="{FF2B5EF4-FFF2-40B4-BE49-F238E27FC236}">
                <a16:creationId xmlns:a16="http://schemas.microsoft.com/office/drawing/2014/main" xmlns="" id="{00000000-0008-0000-0400-00004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95868" y="382263511"/>
            <a:ext cx="1661192" cy="971159"/>
          </a:xfrm>
          <a:prstGeom prst="rect">
            <a:avLst/>
          </a:prstGeom>
        </xdr:spPr>
      </xdr:pic>
      <xdr:pic>
        <xdr:nvPicPr>
          <xdr:cNvPr id="8455" name="Obraz 8454">
            <a:extLst>
              <a:ext uri="{FF2B5EF4-FFF2-40B4-BE49-F238E27FC236}">
                <a16:creationId xmlns:a16="http://schemas.microsoft.com/office/drawing/2014/main" xmlns="" id="{00000000-0008-0000-0400-000007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09096" y="382088572"/>
            <a:ext cx="1496756" cy="122554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1578903</xdr:colOff>
      <xdr:row>40</xdr:row>
      <xdr:rowOff>68035</xdr:rowOff>
    </xdr:from>
    <xdr:to>
      <xdr:col>0</xdr:col>
      <xdr:colOff>5224241</xdr:colOff>
      <xdr:row>40</xdr:row>
      <xdr:rowOff>1221920</xdr:rowOff>
    </xdr:to>
    <xdr:grpSp>
      <xdr:nvGrpSpPr>
        <xdr:cNvPr id="8459" name="Grupa 8458">
          <a:extLst>
            <a:ext uri="{FF2B5EF4-FFF2-40B4-BE49-F238E27FC236}">
              <a16:creationId xmlns:a16="http://schemas.microsoft.com/office/drawing/2014/main" xmlns="" id="{00000000-0008-0000-0400-00000B210000}"/>
            </a:ext>
          </a:extLst>
        </xdr:cNvPr>
        <xdr:cNvGrpSpPr/>
      </xdr:nvGrpSpPr>
      <xdr:grpSpPr>
        <a:xfrm>
          <a:off x="1578903" y="26095778"/>
          <a:ext cx="3645338" cy="1153885"/>
          <a:chOff x="2343500" y="383612571"/>
          <a:chExt cx="3645338" cy="1153885"/>
        </a:xfrm>
      </xdr:grpSpPr>
      <xdr:pic>
        <xdr:nvPicPr>
          <xdr:cNvPr id="78" name="Obraz 77">
            <a:extLst>
              <a:ext uri="{FF2B5EF4-FFF2-40B4-BE49-F238E27FC236}">
                <a16:creationId xmlns:a16="http://schemas.microsoft.com/office/drawing/2014/main" xmlns="" id="{00000000-0008-0000-0400-00004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3500" y="383773906"/>
            <a:ext cx="1576003" cy="971159"/>
          </a:xfrm>
          <a:prstGeom prst="rect">
            <a:avLst/>
          </a:prstGeom>
        </xdr:spPr>
      </xdr:pic>
      <xdr:pic>
        <xdr:nvPicPr>
          <xdr:cNvPr id="8458" name="Obraz 8457">
            <a:extLst>
              <a:ext uri="{FF2B5EF4-FFF2-40B4-BE49-F238E27FC236}">
                <a16:creationId xmlns:a16="http://schemas.microsoft.com/office/drawing/2014/main" xmlns="" id="{00000000-0008-0000-0400-00000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7605" y="383612571"/>
            <a:ext cx="1311233" cy="11538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1580264</xdr:colOff>
      <xdr:row>42</xdr:row>
      <xdr:rowOff>54427</xdr:rowOff>
    </xdr:from>
    <xdr:to>
      <xdr:col>0</xdr:col>
      <xdr:colOff>5210974</xdr:colOff>
      <xdr:row>42</xdr:row>
      <xdr:rowOff>1188812</xdr:rowOff>
    </xdr:to>
    <xdr:grpSp>
      <xdr:nvGrpSpPr>
        <xdr:cNvPr id="8462" name="Grupa 8461">
          <a:extLst>
            <a:ext uri="{FF2B5EF4-FFF2-40B4-BE49-F238E27FC236}">
              <a16:creationId xmlns:a16="http://schemas.microsoft.com/office/drawing/2014/main" xmlns="" id="{00000000-0008-0000-0400-00000E210000}"/>
            </a:ext>
          </a:extLst>
        </xdr:cNvPr>
        <xdr:cNvGrpSpPr/>
      </xdr:nvGrpSpPr>
      <xdr:grpSpPr>
        <a:xfrm>
          <a:off x="1580264" y="27595284"/>
          <a:ext cx="3630710" cy="1134385"/>
          <a:chOff x="2329214" y="385068534"/>
          <a:chExt cx="3630710" cy="1134385"/>
        </a:xfrm>
      </xdr:grpSpPr>
      <xdr:pic>
        <xdr:nvPicPr>
          <xdr:cNvPr id="79" name="Obraz 78">
            <a:extLst>
              <a:ext uri="{FF2B5EF4-FFF2-40B4-BE49-F238E27FC236}">
                <a16:creationId xmlns:a16="http://schemas.microsoft.com/office/drawing/2014/main" xmlns="" id="{00000000-0008-0000-0400-00004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29214" y="385239446"/>
            <a:ext cx="1558965" cy="937083"/>
          </a:xfrm>
          <a:prstGeom prst="rect">
            <a:avLst/>
          </a:prstGeom>
        </xdr:spPr>
      </xdr:pic>
      <xdr:pic>
        <xdr:nvPicPr>
          <xdr:cNvPr id="8461" name="Obraz 8460">
            <a:extLst>
              <a:ext uri="{FF2B5EF4-FFF2-40B4-BE49-F238E27FC236}">
                <a16:creationId xmlns:a16="http://schemas.microsoft.com/office/drawing/2014/main" xmlns="" id="{00000000-0008-0000-0400-00000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95933" y="385068534"/>
            <a:ext cx="1363991" cy="113438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1577265</xdr:colOff>
      <xdr:row>44</xdr:row>
      <xdr:rowOff>52591</xdr:rowOff>
    </xdr:from>
    <xdr:to>
      <xdr:col>0</xdr:col>
      <xdr:colOff>5190162</xdr:colOff>
      <xdr:row>44</xdr:row>
      <xdr:rowOff>1181098</xdr:rowOff>
    </xdr:to>
    <xdr:grpSp>
      <xdr:nvGrpSpPr>
        <xdr:cNvPr id="8465" name="Grupa 8464">
          <a:extLst>
            <a:ext uri="{FF2B5EF4-FFF2-40B4-BE49-F238E27FC236}">
              <a16:creationId xmlns:a16="http://schemas.microsoft.com/office/drawing/2014/main" xmlns="" id="{00000000-0008-0000-0400-000011210000}"/>
            </a:ext>
          </a:extLst>
        </xdr:cNvPr>
        <xdr:cNvGrpSpPr/>
      </xdr:nvGrpSpPr>
      <xdr:grpSpPr>
        <a:xfrm>
          <a:off x="1577265" y="29073905"/>
          <a:ext cx="3612897" cy="1128507"/>
          <a:chOff x="2381042" y="386509055"/>
          <a:chExt cx="3612897" cy="1128507"/>
        </a:xfrm>
      </xdr:grpSpPr>
      <xdr:pic>
        <xdr:nvPicPr>
          <xdr:cNvPr id="80" name="Obraz 79">
            <a:extLst>
              <a:ext uri="{FF2B5EF4-FFF2-40B4-BE49-F238E27FC236}">
                <a16:creationId xmlns:a16="http://schemas.microsoft.com/office/drawing/2014/main" xmlns="" id="{00000000-0008-0000-0400-00005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1042" y="386688071"/>
            <a:ext cx="1508859" cy="872309"/>
          </a:xfrm>
          <a:prstGeom prst="rect">
            <a:avLst/>
          </a:prstGeom>
        </xdr:spPr>
      </xdr:pic>
      <xdr:pic>
        <xdr:nvPicPr>
          <xdr:cNvPr id="8464" name="Obraz 8463">
            <a:extLst>
              <a:ext uri="{FF2B5EF4-FFF2-40B4-BE49-F238E27FC236}">
                <a16:creationId xmlns:a16="http://schemas.microsoft.com/office/drawing/2014/main" xmlns="" id="{00000000-0008-0000-0400-00001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74048" y="386509055"/>
            <a:ext cx="1319891" cy="11285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1582302</xdr:colOff>
      <xdr:row>46</xdr:row>
      <xdr:rowOff>74839</xdr:rowOff>
    </xdr:from>
    <xdr:to>
      <xdr:col>0</xdr:col>
      <xdr:colOff>5137500</xdr:colOff>
      <xdr:row>46</xdr:row>
      <xdr:rowOff>1199164</xdr:rowOff>
    </xdr:to>
    <xdr:grpSp>
      <xdr:nvGrpSpPr>
        <xdr:cNvPr id="8468" name="Grupa 8467">
          <a:extLst>
            <a:ext uri="{FF2B5EF4-FFF2-40B4-BE49-F238E27FC236}">
              <a16:creationId xmlns:a16="http://schemas.microsoft.com/office/drawing/2014/main" xmlns="" id="{00000000-0008-0000-0400-000014210000}"/>
            </a:ext>
          </a:extLst>
        </xdr:cNvPr>
        <xdr:cNvGrpSpPr/>
      </xdr:nvGrpSpPr>
      <xdr:grpSpPr>
        <a:xfrm>
          <a:off x="1582302" y="30543953"/>
          <a:ext cx="3555198" cy="1124325"/>
          <a:chOff x="2414936" y="387932839"/>
          <a:chExt cx="3555198" cy="1124325"/>
        </a:xfrm>
      </xdr:grpSpPr>
      <xdr:pic>
        <xdr:nvPicPr>
          <xdr:cNvPr id="81" name="Obraz 80">
            <a:extLst>
              <a:ext uri="{FF2B5EF4-FFF2-40B4-BE49-F238E27FC236}">
                <a16:creationId xmlns:a16="http://schemas.microsoft.com/office/drawing/2014/main" xmlns="" id="{00000000-0008-0000-0400-00005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14936" y="388111562"/>
            <a:ext cx="1576003" cy="945602"/>
          </a:xfrm>
          <a:prstGeom prst="rect">
            <a:avLst/>
          </a:prstGeom>
        </xdr:spPr>
      </xdr:pic>
      <xdr:pic>
        <xdr:nvPicPr>
          <xdr:cNvPr id="8467" name="Obraz 8466">
            <a:extLst>
              <a:ext uri="{FF2B5EF4-FFF2-40B4-BE49-F238E27FC236}">
                <a16:creationId xmlns:a16="http://schemas.microsoft.com/office/drawing/2014/main" xmlns="" id="{00000000-0008-0000-0400-00001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73348" y="387932839"/>
            <a:ext cx="1496786" cy="109265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1602377</xdr:colOff>
      <xdr:row>48</xdr:row>
      <xdr:rowOff>13608</xdr:rowOff>
    </xdr:from>
    <xdr:to>
      <xdr:col>0</xdr:col>
      <xdr:colOff>5093612</xdr:colOff>
      <xdr:row>48</xdr:row>
      <xdr:rowOff>1170214</xdr:rowOff>
    </xdr:to>
    <xdr:grpSp>
      <xdr:nvGrpSpPr>
        <xdr:cNvPr id="8471" name="Grupa 8470">
          <a:extLst>
            <a:ext uri="{FF2B5EF4-FFF2-40B4-BE49-F238E27FC236}">
              <a16:creationId xmlns:a16="http://schemas.microsoft.com/office/drawing/2014/main" xmlns="" id="{00000000-0008-0000-0400-000017210000}"/>
            </a:ext>
          </a:extLst>
        </xdr:cNvPr>
        <xdr:cNvGrpSpPr/>
      </xdr:nvGrpSpPr>
      <xdr:grpSpPr>
        <a:xfrm>
          <a:off x="1602377" y="31984951"/>
          <a:ext cx="3491235" cy="1156606"/>
          <a:chOff x="2186344" y="389313965"/>
          <a:chExt cx="3491235" cy="1156606"/>
        </a:xfrm>
      </xdr:grpSpPr>
      <xdr:pic>
        <xdr:nvPicPr>
          <xdr:cNvPr id="82" name="Obraz 81">
            <a:extLst>
              <a:ext uri="{FF2B5EF4-FFF2-40B4-BE49-F238E27FC236}">
                <a16:creationId xmlns:a16="http://schemas.microsoft.com/office/drawing/2014/main" xmlns="" id="{00000000-0008-0000-0400-00005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86344" y="389471268"/>
            <a:ext cx="1516371" cy="937083"/>
          </a:xfrm>
          <a:prstGeom prst="rect">
            <a:avLst/>
          </a:prstGeom>
        </xdr:spPr>
      </xdr:pic>
      <xdr:pic>
        <xdr:nvPicPr>
          <xdr:cNvPr id="8470" name="Obraz 8469">
            <a:extLst>
              <a:ext uri="{FF2B5EF4-FFF2-40B4-BE49-F238E27FC236}">
                <a16:creationId xmlns:a16="http://schemas.microsoft.com/office/drawing/2014/main" xmlns="" id="{00000000-0008-0000-0400-00001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20973" y="389313965"/>
            <a:ext cx="1156606" cy="11566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1717548</xdr:colOff>
      <xdr:row>50</xdr:row>
      <xdr:rowOff>78923</xdr:rowOff>
    </xdr:from>
    <xdr:to>
      <xdr:col>0</xdr:col>
      <xdr:colOff>5136966</xdr:colOff>
      <xdr:row>50</xdr:row>
      <xdr:rowOff>1160237</xdr:rowOff>
    </xdr:to>
    <xdr:grpSp>
      <xdr:nvGrpSpPr>
        <xdr:cNvPr id="8474" name="Grupa 8473">
          <a:extLst>
            <a:ext uri="{FF2B5EF4-FFF2-40B4-BE49-F238E27FC236}">
              <a16:creationId xmlns:a16="http://schemas.microsoft.com/office/drawing/2014/main" xmlns="" id="{00000000-0008-0000-0400-00001A210000}"/>
            </a:ext>
          </a:extLst>
        </xdr:cNvPr>
        <xdr:cNvGrpSpPr/>
      </xdr:nvGrpSpPr>
      <xdr:grpSpPr>
        <a:xfrm>
          <a:off x="1717548" y="33498066"/>
          <a:ext cx="3419418" cy="1081314"/>
          <a:chOff x="2588006" y="390715501"/>
          <a:chExt cx="3419418" cy="1081314"/>
        </a:xfrm>
      </xdr:grpSpPr>
      <xdr:pic>
        <xdr:nvPicPr>
          <xdr:cNvPr id="69" name="Obraz 68">
            <a:extLst>
              <a:ext uri="{FF2B5EF4-FFF2-40B4-BE49-F238E27FC236}">
                <a16:creationId xmlns:a16="http://schemas.microsoft.com/office/drawing/2014/main" xmlns="" id="{00000000-0008-0000-0400-00004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88006" y="390735346"/>
            <a:ext cx="1305107" cy="962159"/>
          </a:xfrm>
          <a:prstGeom prst="rect">
            <a:avLst/>
          </a:prstGeom>
        </xdr:spPr>
      </xdr:pic>
      <xdr:pic>
        <xdr:nvPicPr>
          <xdr:cNvPr id="8473" name="Obraz 8472">
            <a:extLst>
              <a:ext uri="{FF2B5EF4-FFF2-40B4-BE49-F238E27FC236}">
                <a16:creationId xmlns:a16="http://schemas.microsoft.com/office/drawing/2014/main" xmlns="" id="{00000000-0008-0000-0400-00001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59" y="390715501"/>
            <a:ext cx="1693965" cy="10813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1478813</xdr:colOff>
      <xdr:row>53</xdr:row>
      <xdr:rowOff>34290</xdr:rowOff>
    </xdr:from>
    <xdr:to>
      <xdr:col>0</xdr:col>
      <xdr:colOff>5074302</xdr:colOff>
      <xdr:row>53</xdr:row>
      <xdr:rowOff>966107</xdr:rowOff>
    </xdr:to>
    <xdr:grpSp>
      <xdr:nvGrpSpPr>
        <xdr:cNvPr id="8477" name="Grupa 8476">
          <a:extLst>
            <a:ext uri="{FF2B5EF4-FFF2-40B4-BE49-F238E27FC236}">
              <a16:creationId xmlns:a16="http://schemas.microsoft.com/office/drawing/2014/main" xmlns="" id="{00000000-0008-0000-0400-00001D210000}"/>
            </a:ext>
          </a:extLst>
        </xdr:cNvPr>
        <xdr:cNvGrpSpPr/>
      </xdr:nvGrpSpPr>
      <xdr:grpSpPr>
        <a:xfrm>
          <a:off x="1478813" y="35086290"/>
          <a:ext cx="3595489" cy="931817"/>
          <a:chOff x="2140284" y="392246576"/>
          <a:chExt cx="3595489" cy="931817"/>
        </a:xfrm>
      </xdr:grpSpPr>
      <xdr:pic>
        <xdr:nvPicPr>
          <xdr:cNvPr id="244" name="Obraz 243">
            <a:extLst>
              <a:ext uri="{FF2B5EF4-FFF2-40B4-BE49-F238E27FC236}">
                <a16:creationId xmlns:a16="http://schemas.microsoft.com/office/drawing/2014/main" xmlns="" id="{00000000-0008-0000-0400-0000F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40284" y="392299600"/>
            <a:ext cx="1533805" cy="830035"/>
          </a:xfrm>
          <a:prstGeom prst="rect">
            <a:avLst/>
          </a:prstGeom>
        </xdr:spPr>
      </xdr:pic>
      <xdr:pic>
        <xdr:nvPicPr>
          <xdr:cNvPr id="8476" name="Obraz 8475">
            <a:extLst>
              <a:ext uri="{FF2B5EF4-FFF2-40B4-BE49-F238E27FC236}">
                <a16:creationId xmlns:a16="http://schemas.microsoft.com/office/drawing/2014/main" xmlns="" id="{00000000-0008-0000-0400-00001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48831" y="392246576"/>
            <a:ext cx="1486942" cy="9318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1476800</xdr:colOff>
      <xdr:row>61</xdr:row>
      <xdr:rowOff>83792</xdr:rowOff>
    </xdr:from>
    <xdr:to>
      <xdr:col>0</xdr:col>
      <xdr:colOff>5100135</xdr:colOff>
      <xdr:row>61</xdr:row>
      <xdr:rowOff>989785</xdr:rowOff>
    </xdr:to>
    <xdr:grpSp>
      <xdr:nvGrpSpPr>
        <xdr:cNvPr id="8480" name="Grupa 8479">
          <a:extLst>
            <a:ext uri="{FF2B5EF4-FFF2-40B4-BE49-F238E27FC236}">
              <a16:creationId xmlns:a16="http://schemas.microsoft.com/office/drawing/2014/main" xmlns="" id="{00000000-0008-0000-0400-000020210000}"/>
            </a:ext>
          </a:extLst>
        </xdr:cNvPr>
        <xdr:cNvGrpSpPr/>
      </xdr:nvGrpSpPr>
      <xdr:grpSpPr>
        <a:xfrm>
          <a:off x="1476800" y="37552421"/>
          <a:ext cx="3623335" cy="905993"/>
          <a:chOff x="2489669" y="394720873"/>
          <a:chExt cx="3623335" cy="896468"/>
        </a:xfrm>
      </xdr:grpSpPr>
      <xdr:pic>
        <xdr:nvPicPr>
          <xdr:cNvPr id="250" name="Obraz 249">
            <a:extLst>
              <a:ext uri="{FF2B5EF4-FFF2-40B4-BE49-F238E27FC236}">
                <a16:creationId xmlns:a16="http://schemas.microsoft.com/office/drawing/2014/main" xmlns="" id="{00000000-0008-0000-0400-0000F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9669" y="394720873"/>
            <a:ext cx="1549400" cy="896468"/>
          </a:xfrm>
          <a:prstGeom prst="rect">
            <a:avLst/>
          </a:prstGeom>
        </xdr:spPr>
      </xdr:pic>
      <xdr:pic>
        <xdr:nvPicPr>
          <xdr:cNvPr id="8479" name="Obraz 8478">
            <a:extLst>
              <a:ext uri="{FF2B5EF4-FFF2-40B4-BE49-F238E27FC236}">
                <a16:creationId xmlns:a16="http://schemas.microsoft.com/office/drawing/2014/main" xmlns="" id="{00000000-0008-0000-0400-00001F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57040" y="394726887"/>
            <a:ext cx="1455964" cy="87357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1499066</xdr:colOff>
      <xdr:row>69</xdr:row>
      <xdr:rowOff>25358</xdr:rowOff>
    </xdr:from>
    <xdr:to>
      <xdr:col>0</xdr:col>
      <xdr:colOff>5077856</xdr:colOff>
      <xdr:row>69</xdr:row>
      <xdr:rowOff>952497</xdr:rowOff>
    </xdr:to>
    <xdr:grpSp>
      <xdr:nvGrpSpPr>
        <xdr:cNvPr id="8483" name="Grupa 8482">
          <a:extLst>
            <a:ext uri="{FF2B5EF4-FFF2-40B4-BE49-F238E27FC236}">
              <a16:creationId xmlns:a16="http://schemas.microsoft.com/office/drawing/2014/main" xmlns="" id="{00000000-0008-0000-0400-000023210000}"/>
            </a:ext>
          </a:extLst>
        </xdr:cNvPr>
        <xdr:cNvGrpSpPr/>
      </xdr:nvGrpSpPr>
      <xdr:grpSpPr>
        <a:xfrm>
          <a:off x="1499066" y="39921501"/>
          <a:ext cx="3578790" cy="927139"/>
          <a:chOff x="2221250" y="397177038"/>
          <a:chExt cx="3578790" cy="927139"/>
        </a:xfrm>
      </xdr:grpSpPr>
      <xdr:pic>
        <xdr:nvPicPr>
          <xdr:cNvPr id="245" name="Obraz 244">
            <a:extLst>
              <a:ext uri="{FF2B5EF4-FFF2-40B4-BE49-F238E27FC236}">
                <a16:creationId xmlns:a16="http://schemas.microsoft.com/office/drawing/2014/main" xmlns="" id="{00000000-0008-0000-0400-0000F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21250" y="397177038"/>
            <a:ext cx="1514737" cy="852170"/>
          </a:xfrm>
          <a:prstGeom prst="rect">
            <a:avLst/>
          </a:prstGeom>
        </xdr:spPr>
      </xdr:pic>
      <xdr:pic>
        <xdr:nvPicPr>
          <xdr:cNvPr id="8482" name="Obraz 8481">
            <a:extLst>
              <a:ext uri="{FF2B5EF4-FFF2-40B4-BE49-F238E27FC236}">
                <a16:creationId xmlns:a16="http://schemas.microsoft.com/office/drawing/2014/main" xmlns="" id="{00000000-0008-0000-0400-00002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534577" y="397186716"/>
            <a:ext cx="1265463" cy="91746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1516031</xdr:colOff>
      <xdr:row>77</xdr:row>
      <xdr:rowOff>55382</xdr:rowOff>
    </xdr:from>
    <xdr:to>
      <xdr:col>0</xdr:col>
      <xdr:colOff>5060898</xdr:colOff>
      <xdr:row>77</xdr:row>
      <xdr:rowOff>1030633</xdr:rowOff>
    </xdr:to>
    <xdr:grpSp>
      <xdr:nvGrpSpPr>
        <xdr:cNvPr id="8486" name="Grupa 8485">
          <a:extLst>
            <a:ext uri="{FF2B5EF4-FFF2-40B4-BE49-F238E27FC236}">
              <a16:creationId xmlns:a16="http://schemas.microsoft.com/office/drawing/2014/main" xmlns="" id="{00000000-0008-0000-0400-000026210000}"/>
            </a:ext>
          </a:extLst>
        </xdr:cNvPr>
        <xdr:cNvGrpSpPr/>
      </xdr:nvGrpSpPr>
      <xdr:grpSpPr>
        <a:xfrm>
          <a:off x="1516031" y="42335496"/>
          <a:ext cx="3544867" cy="975251"/>
          <a:chOff x="2223879" y="399642736"/>
          <a:chExt cx="3544867" cy="975251"/>
        </a:xfrm>
      </xdr:grpSpPr>
      <xdr:pic>
        <xdr:nvPicPr>
          <xdr:cNvPr id="52" name="Obraz 51">
            <a:extLst>
              <a:ext uri="{FF2B5EF4-FFF2-40B4-BE49-F238E27FC236}">
                <a16:creationId xmlns:a16="http://schemas.microsoft.com/office/drawing/2014/main" xmlns="" id="{00000000-0008-0000-0400-00003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23879" y="399651972"/>
            <a:ext cx="1604736" cy="908991"/>
          </a:xfrm>
          <a:prstGeom prst="rect">
            <a:avLst/>
          </a:prstGeom>
        </xdr:spPr>
      </xdr:pic>
      <xdr:pic>
        <xdr:nvPicPr>
          <xdr:cNvPr id="8485" name="Obraz 8484">
            <a:extLst>
              <a:ext uri="{FF2B5EF4-FFF2-40B4-BE49-F238E27FC236}">
                <a16:creationId xmlns:a16="http://schemas.microsoft.com/office/drawing/2014/main" xmlns="" id="{00000000-0008-0000-0400-00002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18917" y="399642736"/>
            <a:ext cx="1349829" cy="97525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1515100</xdr:colOff>
      <xdr:row>85</xdr:row>
      <xdr:rowOff>47395</xdr:rowOff>
    </xdr:from>
    <xdr:to>
      <xdr:col>0</xdr:col>
      <xdr:colOff>5038014</xdr:colOff>
      <xdr:row>85</xdr:row>
      <xdr:rowOff>1014575</xdr:rowOff>
    </xdr:to>
    <xdr:grpSp>
      <xdr:nvGrpSpPr>
        <xdr:cNvPr id="8489" name="Grupa 8488">
          <a:extLst>
            <a:ext uri="{FF2B5EF4-FFF2-40B4-BE49-F238E27FC236}">
              <a16:creationId xmlns:a16="http://schemas.microsoft.com/office/drawing/2014/main" xmlns="" id="{00000000-0008-0000-0400-000029210000}"/>
            </a:ext>
          </a:extLst>
        </xdr:cNvPr>
        <xdr:cNvGrpSpPr/>
      </xdr:nvGrpSpPr>
      <xdr:grpSpPr>
        <a:xfrm>
          <a:off x="1515100" y="44809452"/>
          <a:ext cx="3522914" cy="967180"/>
          <a:chOff x="2498246" y="402141877"/>
          <a:chExt cx="3522914" cy="967180"/>
        </a:xfrm>
      </xdr:grpSpPr>
      <xdr:pic>
        <xdr:nvPicPr>
          <xdr:cNvPr id="53" name="Obraz 52">
            <a:extLst>
              <a:ext uri="{FF2B5EF4-FFF2-40B4-BE49-F238E27FC236}">
                <a16:creationId xmlns:a16="http://schemas.microsoft.com/office/drawing/2014/main" xmlns="" id="{00000000-0008-0000-0400-00003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98246" y="402147988"/>
            <a:ext cx="1627494" cy="912757"/>
          </a:xfrm>
          <a:prstGeom prst="rect">
            <a:avLst/>
          </a:prstGeom>
        </xdr:spPr>
      </xdr:pic>
      <xdr:pic>
        <xdr:nvPicPr>
          <xdr:cNvPr id="8488" name="Obraz 8487">
            <a:extLst>
              <a:ext uri="{FF2B5EF4-FFF2-40B4-BE49-F238E27FC236}">
                <a16:creationId xmlns:a16="http://schemas.microsoft.com/office/drawing/2014/main" xmlns="" id="{00000000-0008-0000-0400-00002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646836" y="402141877"/>
            <a:ext cx="1374324" cy="96718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1512958</xdr:colOff>
      <xdr:row>93</xdr:row>
      <xdr:rowOff>74930</xdr:rowOff>
    </xdr:from>
    <xdr:to>
      <xdr:col>0</xdr:col>
      <xdr:colOff>5063971</xdr:colOff>
      <xdr:row>93</xdr:row>
      <xdr:rowOff>1029699</xdr:rowOff>
    </xdr:to>
    <xdr:grpSp>
      <xdr:nvGrpSpPr>
        <xdr:cNvPr id="8492" name="Grupa 8491">
          <a:extLst>
            <a:ext uri="{FF2B5EF4-FFF2-40B4-BE49-F238E27FC236}">
              <a16:creationId xmlns:a16="http://schemas.microsoft.com/office/drawing/2014/main" xmlns="" id="{00000000-0008-0000-0400-00002C210000}"/>
            </a:ext>
          </a:extLst>
        </xdr:cNvPr>
        <xdr:cNvGrpSpPr/>
      </xdr:nvGrpSpPr>
      <xdr:grpSpPr>
        <a:xfrm>
          <a:off x="1512958" y="47297159"/>
          <a:ext cx="3551013" cy="954769"/>
          <a:chOff x="2377619" y="404681072"/>
          <a:chExt cx="3551013" cy="954769"/>
        </a:xfrm>
      </xdr:grpSpPr>
      <xdr:pic>
        <xdr:nvPicPr>
          <xdr:cNvPr id="284" name="Obraz 283">
            <a:extLst>
              <a:ext uri="{FF2B5EF4-FFF2-40B4-BE49-F238E27FC236}">
                <a16:creationId xmlns:a16="http://schemas.microsoft.com/office/drawing/2014/main" xmlns="" id="{00000000-0008-0000-0400-00001C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77619" y="404682826"/>
            <a:ext cx="1567127" cy="951774"/>
          </a:xfrm>
          <a:prstGeom prst="rect">
            <a:avLst/>
          </a:prstGeom>
        </xdr:spPr>
      </xdr:pic>
      <xdr:pic>
        <xdr:nvPicPr>
          <xdr:cNvPr id="8491" name="Obraz 8490">
            <a:extLst>
              <a:ext uri="{FF2B5EF4-FFF2-40B4-BE49-F238E27FC236}">
                <a16:creationId xmlns:a16="http://schemas.microsoft.com/office/drawing/2014/main" xmlns="" id="{00000000-0008-0000-0400-00002B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3054" y="404681072"/>
            <a:ext cx="1635578" cy="95476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1489540</xdr:colOff>
      <xdr:row>101</xdr:row>
      <xdr:rowOff>37198</xdr:rowOff>
    </xdr:from>
    <xdr:to>
      <xdr:col>0</xdr:col>
      <xdr:colOff>5047700</xdr:colOff>
      <xdr:row>101</xdr:row>
      <xdr:rowOff>1048847</xdr:rowOff>
    </xdr:to>
    <xdr:grpSp>
      <xdr:nvGrpSpPr>
        <xdr:cNvPr id="8495" name="Grupa 8494">
          <a:extLst>
            <a:ext uri="{FF2B5EF4-FFF2-40B4-BE49-F238E27FC236}">
              <a16:creationId xmlns:a16="http://schemas.microsoft.com/office/drawing/2014/main" xmlns="" id="{00000000-0008-0000-0400-00002F210000}"/>
            </a:ext>
          </a:extLst>
        </xdr:cNvPr>
        <xdr:cNvGrpSpPr/>
      </xdr:nvGrpSpPr>
      <xdr:grpSpPr>
        <a:xfrm>
          <a:off x="1489540" y="49752255"/>
          <a:ext cx="3558160" cy="1011649"/>
          <a:chOff x="2542828" y="407174252"/>
          <a:chExt cx="3558160" cy="1011649"/>
        </a:xfrm>
      </xdr:grpSpPr>
      <xdr:pic>
        <xdr:nvPicPr>
          <xdr:cNvPr id="285" name="Obraz 284">
            <a:extLst>
              <a:ext uri="{FF2B5EF4-FFF2-40B4-BE49-F238E27FC236}">
                <a16:creationId xmlns:a16="http://schemas.microsoft.com/office/drawing/2014/main" xmlns="" id="{00000000-0008-0000-0400-00001D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42828" y="407236729"/>
            <a:ext cx="1538331" cy="949172"/>
          </a:xfrm>
          <a:prstGeom prst="rect">
            <a:avLst/>
          </a:prstGeom>
        </xdr:spPr>
      </xdr:pic>
      <xdr:pic>
        <xdr:nvPicPr>
          <xdr:cNvPr id="8494" name="Obraz 8493">
            <a:extLst>
              <a:ext uri="{FF2B5EF4-FFF2-40B4-BE49-F238E27FC236}">
                <a16:creationId xmlns:a16="http://schemas.microsoft.com/office/drawing/2014/main" xmlns="" id="{00000000-0008-0000-0400-00002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6554" y="407174252"/>
            <a:ext cx="1744434" cy="985605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1372868</xdr:colOff>
      <xdr:row>110</xdr:row>
      <xdr:rowOff>52160</xdr:rowOff>
    </xdr:from>
    <xdr:to>
      <xdr:col>0</xdr:col>
      <xdr:colOff>5069121</xdr:colOff>
      <xdr:row>110</xdr:row>
      <xdr:rowOff>1620385</xdr:rowOff>
    </xdr:to>
    <xdr:grpSp>
      <xdr:nvGrpSpPr>
        <xdr:cNvPr id="8498" name="Grupa 8497">
          <a:extLst>
            <a:ext uri="{FF2B5EF4-FFF2-40B4-BE49-F238E27FC236}">
              <a16:creationId xmlns:a16="http://schemas.microsoft.com/office/drawing/2014/main" xmlns="" id="{00000000-0008-0000-0400-000032210000}"/>
            </a:ext>
          </a:extLst>
        </xdr:cNvPr>
        <xdr:cNvGrpSpPr/>
      </xdr:nvGrpSpPr>
      <xdr:grpSpPr>
        <a:xfrm>
          <a:off x="1372868" y="52434217"/>
          <a:ext cx="3696253" cy="1568225"/>
          <a:chOff x="2345318" y="409926517"/>
          <a:chExt cx="3696253" cy="1568225"/>
        </a:xfrm>
      </xdr:grpSpPr>
      <xdr:pic>
        <xdr:nvPicPr>
          <xdr:cNvPr id="83" name="Obraz 82">
            <a:extLst>
              <a:ext uri="{FF2B5EF4-FFF2-40B4-BE49-F238E27FC236}">
                <a16:creationId xmlns:a16="http://schemas.microsoft.com/office/drawing/2014/main" xmlns="" id="{00000000-0008-0000-0400-00005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45318" y="410045411"/>
            <a:ext cx="1811664" cy="1449331"/>
          </a:xfrm>
          <a:prstGeom prst="rect">
            <a:avLst/>
          </a:prstGeom>
        </xdr:spPr>
      </xdr:pic>
      <xdr:pic>
        <xdr:nvPicPr>
          <xdr:cNvPr id="8497" name="Obraz 8496">
            <a:extLst>
              <a:ext uri="{FF2B5EF4-FFF2-40B4-BE49-F238E27FC236}">
                <a16:creationId xmlns:a16="http://schemas.microsoft.com/office/drawing/2014/main" xmlns="" id="{00000000-0008-0000-0400-000031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72643" y="409926517"/>
            <a:ext cx="1768928" cy="156255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1442322</xdr:colOff>
      <xdr:row>128</xdr:row>
      <xdr:rowOff>46807</xdr:rowOff>
    </xdr:from>
    <xdr:to>
      <xdr:col>0</xdr:col>
      <xdr:colOff>5079043</xdr:colOff>
      <xdr:row>128</xdr:row>
      <xdr:rowOff>1507671</xdr:rowOff>
    </xdr:to>
    <xdr:grpSp>
      <xdr:nvGrpSpPr>
        <xdr:cNvPr id="8501" name="Grupa 8500">
          <a:extLst>
            <a:ext uri="{FF2B5EF4-FFF2-40B4-BE49-F238E27FC236}">
              <a16:creationId xmlns:a16="http://schemas.microsoft.com/office/drawing/2014/main" xmlns="" id="{00000000-0008-0000-0400-000035210000}"/>
            </a:ext>
          </a:extLst>
        </xdr:cNvPr>
        <xdr:cNvGrpSpPr/>
      </xdr:nvGrpSpPr>
      <xdr:grpSpPr>
        <a:xfrm>
          <a:off x="1442322" y="57403636"/>
          <a:ext cx="3636721" cy="1460864"/>
          <a:chOff x="2309601" y="414996628"/>
          <a:chExt cx="3636721" cy="1460864"/>
        </a:xfrm>
      </xdr:grpSpPr>
      <xdr:pic>
        <xdr:nvPicPr>
          <xdr:cNvPr id="19" name="Obraz 18">
            <a:extLst>
              <a:ext uri="{FF2B5EF4-FFF2-40B4-BE49-F238E27FC236}">
                <a16:creationId xmlns:a16="http://schemas.microsoft.com/office/drawing/2014/main" xmlns="" id="{00000000-0008-0000-04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09601" y="415037679"/>
            <a:ext cx="1687285" cy="1375137"/>
          </a:xfrm>
          <a:prstGeom prst="rect">
            <a:avLst/>
          </a:prstGeom>
        </xdr:spPr>
      </xdr:pic>
      <xdr:pic>
        <xdr:nvPicPr>
          <xdr:cNvPr id="8500" name="Obraz 8499">
            <a:extLst>
              <a:ext uri="{FF2B5EF4-FFF2-40B4-BE49-F238E27FC236}">
                <a16:creationId xmlns:a16="http://schemas.microsoft.com/office/drawing/2014/main" xmlns="" id="{00000000-0008-0000-0400-00003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86250" y="414996628"/>
            <a:ext cx="1660072" cy="14608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1468359</xdr:colOff>
      <xdr:row>146</xdr:row>
      <xdr:rowOff>61233</xdr:rowOff>
    </xdr:from>
    <xdr:to>
      <xdr:col>0</xdr:col>
      <xdr:colOff>5080000</xdr:colOff>
      <xdr:row>146</xdr:row>
      <xdr:rowOff>1587501</xdr:rowOff>
    </xdr:to>
    <xdr:grpSp>
      <xdr:nvGrpSpPr>
        <xdr:cNvPr id="8504" name="Grupa 8503">
          <a:extLst>
            <a:ext uri="{FF2B5EF4-FFF2-40B4-BE49-F238E27FC236}">
              <a16:creationId xmlns:a16="http://schemas.microsoft.com/office/drawing/2014/main" xmlns="" id="{00000000-0008-0000-0400-000038210000}"/>
            </a:ext>
          </a:extLst>
        </xdr:cNvPr>
        <xdr:cNvGrpSpPr/>
      </xdr:nvGrpSpPr>
      <xdr:grpSpPr>
        <a:xfrm>
          <a:off x="1468359" y="62327519"/>
          <a:ext cx="3611641" cy="1526268"/>
          <a:chOff x="2223334" y="419957251"/>
          <a:chExt cx="3611641" cy="1526268"/>
        </a:xfrm>
      </xdr:grpSpPr>
      <xdr:pic>
        <xdr:nvPicPr>
          <xdr:cNvPr id="32" name="Obraz 31">
            <a:extLst>
              <a:ext uri="{FF2B5EF4-FFF2-40B4-BE49-F238E27FC236}">
                <a16:creationId xmlns:a16="http://schemas.microsoft.com/office/drawing/2014/main" xmlns="" id="{00000000-0008-0000-0400-00002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23334" y="420017349"/>
            <a:ext cx="1637568" cy="1419226"/>
          </a:xfrm>
          <a:prstGeom prst="rect">
            <a:avLst/>
          </a:prstGeom>
        </xdr:spPr>
      </xdr:pic>
      <xdr:pic>
        <xdr:nvPicPr>
          <xdr:cNvPr id="8503" name="Obraz 8502">
            <a:extLst>
              <a:ext uri="{FF2B5EF4-FFF2-40B4-BE49-F238E27FC236}">
                <a16:creationId xmlns:a16="http://schemas.microsoft.com/office/drawing/2014/main" xmlns="" id="{00000000-0008-0000-0400-000037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711" b="2464"/>
          <a:stretch/>
        </xdr:blipFill>
        <xdr:spPr>
          <a:xfrm>
            <a:off x="4259034" y="419957251"/>
            <a:ext cx="1575941" cy="152626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1484041</xdr:colOff>
      <xdr:row>164</xdr:row>
      <xdr:rowOff>97518</xdr:rowOff>
    </xdr:from>
    <xdr:to>
      <xdr:col>0</xdr:col>
      <xdr:colOff>5100824</xdr:colOff>
      <xdr:row>164</xdr:row>
      <xdr:rowOff>1635124</xdr:rowOff>
    </xdr:to>
    <xdr:grpSp>
      <xdr:nvGrpSpPr>
        <xdr:cNvPr id="8507" name="Grupa 8506">
          <a:extLst>
            <a:ext uri="{FF2B5EF4-FFF2-40B4-BE49-F238E27FC236}">
              <a16:creationId xmlns:a16="http://schemas.microsoft.com/office/drawing/2014/main" xmlns="" id="{00000000-0008-0000-0400-00003B210000}"/>
            </a:ext>
          </a:extLst>
        </xdr:cNvPr>
        <xdr:cNvGrpSpPr/>
      </xdr:nvGrpSpPr>
      <xdr:grpSpPr>
        <a:xfrm>
          <a:off x="1484041" y="67240604"/>
          <a:ext cx="3616783" cy="1537606"/>
          <a:chOff x="2057394" y="425005500"/>
          <a:chExt cx="3616783" cy="1537606"/>
        </a:xfrm>
      </xdr:grpSpPr>
      <xdr:pic>
        <xdr:nvPicPr>
          <xdr:cNvPr id="57" name="Obraz 56">
            <a:extLst>
              <a:ext uri="{FF2B5EF4-FFF2-40B4-BE49-F238E27FC236}">
                <a16:creationId xmlns:a16="http://schemas.microsoft.com/office/drawing/2014/main" xmlns="" id="{00000000-0008-0000-0400-00003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57394" y="425038383"/>
            <a:ext cx="1620199" cy="1393371"/>
          </a:xfrm>
          <a:prstGeom prst="rect">
            <a:avLst/>
          </a:prstGeom>
        </xdr:spPr>
      </xdr:pic>
      <xdr:pic>
        <xdr:nvPicPr>
          <xdr:cNvPr id="8506" name="Obraz 8505">
            <a:extLst>
              <a:ext uri="{FF2B5EF4-FFF2-40B4-BE49-F238E27FC236}">
                <a16:creationId xmlns:a16="http://schemas.microsoft.com/office/drawing/2014/main" xmlns="" id="{00000000-0008-0000-0400-00003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36571" y="425005500"/>
            <a:ext cx="1537606" cy="153760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1444590</xdr:colOff>
      <xdr:row>182</xdr:row>
      <xdr:rowOff>52159</xdr:rowOff>
    </xdr:from>
    <xdr:to>
      <xdr:col>0</xdr:col>
      <xdr:colOff>5076774</xdr:colOff>
      <xdr:row>182</xdr:row>
      <xdr:rowOff>1630816</xdr:rowOff>
    </xdr:to>
    <xdr:grpSp>
      <xdr:nvGrpSpPr>
        <xdr:cNvPr id="8511" name="Grupa 8510">
          <a:extLst>
            <a:ext uri="{FF2B5EF4-FFF2-40B4-BE49-F238E27FC236}">
              <a16:creationId xmlns:a16="http://schemas.microsoft.com/office/drawing/2014/main" xmlns="" id="{00000000-0008-0000-0400-00003F210000}"/>
            </a:ext>
          </a:extLst>
        </xdr:cNvPr>
        <xdr:cNvGrpSpPr/>
      </xdr:nvGrpSpPr>
      <xdr:grpSpPr>
        <a:xfrm>
          <a:off x="1444590" y="72137359"/>
          <a:ext cx="3632184" cy="1578657"/>
          <a:chOff x="2096422" y="430040141"/>
          <a:chExt cx="3632184" cy="1578657"/>
        </a:xfrm>
      </xdr:grpSpPr>
      <xdr:pic>
        <xdr:nvPicPr>
          <xdr:cNvPr id="64" name="Obraz 63">
            <a:extLst>
              <a:ext uri="{FF2B5EF4-FFF2-40B4-BE49-F238E27FC236}">
                <a16:creationId xmlns:a16="http://schemas.microsoft.com/office/drawing/2014/main" xmlns="" id="{00000000-0008-0000-0400-00004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96422" y="430142424"/>
            <a:ext cx="1687285" cy="1476374"/>
          </a:xfrm>
          <a:prstGeom prst="rect">
            <a:avLst/>
          </a:prstGeom>
        </xdr:spPr>
      </xdr:pic>
      <xdr:pic>
        <xdr:nvPicPr>
          <xdr:cNvPr id="8509" name="Obraz 8508">
            <a:extLst>
              <a:ext uri="{FF2B5EF4-FFF2-40B4-BE49-F238E27FC236}">
                <a16:creationId xmlns:a16="http://schemas.microsoft.com/office/drawing/2014/main" xmlns="" id="{00000000-0008-0000-0400-00003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0177" y="430040141"/>
            <a:ext cx="1578429" cy="15784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518398</xdr:colOff>
      <xdr:row>200</xdr:row>
      <xdr:rowOff>70305</xdr:rowOff>
    </xdr:from>
    <xdr:to>
      <xdr:col>0</xdr:col>
      <xdr:colOff>6225217</xdr:colOff>
      <xdr:row>200</xdr:row>
      <xdr:rowOff>1688875</xdr:rowOff>
    </xdr:to>
    <xdr:grpSp>
      <xdr:nvGrpSpPr>
        <xdr:cNvPr id="8519" name="Grupa 8518">
          <a:extLst>
            <a:ext uri="{FF2B5EF4-FFF2-40B4-BE49-F238E27FC236}">
              <a16:creationId xmlns:a16="http://schemas.microsoft.com/office/drawing/2014/main" xmlns="" id="{00000000-0008-0000-0400-000047210000}"/>
            </a:ext>
          </a:extLst>
        </xdr:cNvPr>
        <xdr:cNvGrpSpPr/>
      </xdr:nvGrpSpPr>
      <xdr:grpSpPr>
        <a:xfrm>
          <a:off x="518398" y="77097619"/>
          <a:ext cx="5706819" cy="1618570"/>
          <a:chOff x="620500" y="440166126"/>
          <a:chExt cx="5706819" cy="1618570"/>
        </a:xfrm>
      </xdr:grpSpPr>
      <xdr:pic>
        <xdr:nvPicPr>
          <xdr:cNvPr id="68" name="Obraz 67">
            <a:extLst>
              <a:ext uri="{FF2B5EF4-FFF2-40B4-BE49-F238E27FC236}">
                <a16:creationId xmlns:a16="http://schemas.microsoft.com/office/drawing/2014/main" xmlns="" id="{00000000-0008-0000-0400-00004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20500" y="440213071"/>
            <a:ext cx="1790700" cy="1571625"/>
          </a:xfrm>
          <a:prstGeom prst="rect">
            <a:avLst/>
          </a:prstGeom>
        </xdr:spPr>
      </xdr:pic>
      <xdr:pic>
        <xdr:nvPicPr>
          <xdr:cNvPr id="8516" name="Obraz 8515">
            <a:extLst>
              <a:ext uri="{FF2B5EF4-FFF2-40B4-BE49-F238E27FC236}">
                <a16:creationId xmlns:a16="http://schemas.microsoft.com/office/drawing/2014/main" xmlns="" id="{00000000-0008-0000-0400-00004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74232" y="440166126"/>
            <a:ext cx="1874161" cy="1571172"/>
          </a:xfrm>
          <a:prstGeom prst="rect">
            <a:avLst/>
          </a:prstGeom>
        </xdr:spPr>
      </xdr:pic>
      <xdr:pic>
        <xdr:nvPicPr>
          <xdr:cNvPr id="8518" name="Obraz 8517">
            <a:extLst>
              <a:ext uri="{FF2B5EF4-FFF2-40B4-BE49-F238E27FC236}">
                <a16:creationId xmlns:a16="http://schemas.microsoft.com/office/drawing/2014/main" xmlns="" id="{00000000-0008-0000-0400-00004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54286" y="440245499"/>
            <a:ext cx="1973033" cy="14962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1253069</xdr:colOff>
      <xdr:row>218</xdr:row>
      <xdr:rowOff>72752</xdr:rowOff>
    </xdr:from>
    <xdr:to>
      <xdr:col>0</xdr:col>
      <xdr:colOff>5458795</xdr:colOff>
      <xdr:row>218</xdr:row>
      <xdr:rowOff>1746931</xdr:rowOff>
    </xdr:to>
    <xdr:grpSp>
      <xdr:nvGrpSpPr>
        <xdr:cNvPr id="8522" name="Grupa 8521">
          <a:extLst>
            <a:ext uri="{FF2B5EF4-FFF2-40B4-BE49-F238E27FC236}">
              <a16:creationId xmlns:a16="http://schemas.microsoft.com/office/drawing/2014/main" xmlns="" id="{00000000-0008-0000-0400-00004A210000}"/>
            </a:ext>
          </a:extLst>
        </xdr:cNvPr>
        <xdr:cNvGrpSpPr/>
      </xdr:nvGrpSpPr>
      <xdr:grpSpPr>
        <a:xfrm>
          <a:off x="1253069" y="82107495"/>
          <a:ext cx="4205726" cy="1674179"/>
          <a:chOff x="2316631" y="445207752"/>
          <a:chExt cx="4205726" cy="1674179"/>
        </a:xfrm>
      </xdr:grpSpPr>
      <xdr:pic>
        <xdr:nvPicPr>
          <xdr:cNvPr id="84" name="Obraz 83">
            <a:extLst>
              <a:ext uri="{FF2B5EF4-FFF2-40B4-BE49-F238E27FC236}">
                <a16:creationId xmlns:a16="http://schemas.microsoft.com/office/drawing/2014/main" xmlns="" id="{00000000-0008-0000-0400-00005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16631" y="445272206"/>
            <a:ext cx="1800225" cy="1609725"/>
          </a:xfrm>
          <a:prstGeom prst="rect">
            <a:avLst/>
          </a:prstGeom>
        </xdr:spPr>
      </xdr:pic>
      <xdr:pic>
        <xdr:nvPicPr>
          <xdr:cNvPr id="8521" name="Obraz 8520">
            <a:extLst>
              <a:ext uri="{FF2B5EF4-FFF2-40B4-BE49-F238E27FC236}">
                <a16:creationId xmlns:a16="http://schemas.microsoft.com/office/drawing/2014/main" xmlns="" id="{00000000-0008-0000-0400-00004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89250" y="445207752"/>
            <a:ext cx="2033107" cy="166714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1342650</xdr:colOff>
      <xdr:row>236</xdr:row>
      <xdr:rowOff>63501</xdr:rowOff>
    </xdr:from>
    <xdr:to>
      <xdr:col>0</xdr:col>
      <xdr:colOff>5592826</xdr:colOff>
      <xdr:row>236</xdr:row>
      <xdr:rowOff>1787752</xdr:rowOff>
    </xdr:to>
    <xdr:grpSp>
      <xdr:nvGrpSpPr>
        <xdr:cNvPr id="8525" name="Grupa 8524">
          <a:extLst>
            <a:ext uri="{FF2B5EF4-FFF2-40B4-BE49-F238E27FC236}">
              <a16:creationId xmlns:a16="http://schemas.microsoft.com/office/drawing/2014/main" xmlns="" id="{00000000-0008-0000-0400-00004D210000}"/>
            </a:ext>
          </a:extLst>
        </xdr:cNvPr>
        <xdr:cNvGrpSpPr/>
      </xdr:nvGrpSpPr>
      <xdr:grpSpPr>
        <a:xfrm>
          <a:off x="1342650" y="87138330"/>
          <a:ext cx="4250176" cy="1724251"/>
          <a:chOff x="2383306" y="450382822"/>
          <a:chExt cx="4250176" cy="1724251"/>
        </a:xfrm>
      </xdr:grpSpPr>
      <xdr:pic>
        <xdr:nvPicPr>
          <xdr:cNvPr id="86" name="Obraz 85">
            <a:extLst>
              <a:ext uri="{FF2B5EF4-FFF2-40B4-BE49-F238E27FC236}">
                <a16:creationId xmlns:a16="http://schemas.microsoft.com/office/drawing/2014/main" xmlns="" id="{00000000-0008-0000-0400-00005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83306" y="450497348"/>
            <a:ext cx="1857375" cy="1609725"/>
          </a:xfrm>
          <a:prstGeom prst="rect">
            <a:avLst/>
          </a:prstGeom>
        </xdr:spPr>
      </xdr:pic>
      <xdr:pic>
        <xdr:nvPicPr>
          <xdr:cNvPr id="8524" name="Obraz 8523">
            <a:extLst>
              <a:ext uri="{FF2B5EF4-FFF2-40B4-BE49-F238E27FC236}">
                <a16:creationId xmlns:a16="http://schemas.microsoft.com/office/drawing/2014/main" xmlns="" id="{00000000-0008-0000-0400-00004C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450549" y="450382822"/>
            <a:ext cx="2182933" cy="170996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1263153</xdr:colOff>
      <xdr:row>254</xdr:row>
      <xdr:rowOff>78243</xdr:rowOff>
    </xdr:from>
    <xdr:to>
      <xdr:col>0</xdr:col>
      <xdr:colOff>5667375</xdr:colOff>
      <xdr:row>254</xdr:row>
      <xdr:rowOff>1778001</xdr:rowOff>
    </xdr:to>
    <xdr:grpSp>
      <xdr:nvGrpSpPr>
        <xdr:cNvPr id="8528" name="Grupa 8527">
          <a:extLst>
            <a:ext uri="{FF2B5EF4-FFF2-40B4-BE49-F238E27FC236}">
              <a16:creationId xmlns:a16="http://schemas.microsoft.com/office/drawing/2014/main" xmlns="" id="{00000000-0008-0000-0400-000050210000}"/>
            </a:ext>
          </a:extLst>
        </xdr:cNvPr>
        <xdr:cNvGrpSpPr/>
      </xdr:nvGrpSpPr>
      <xdr:grpSpPr>
        <a:xfrm>
          <a:off x="1263153" y="92356443"/>
          <a:ext cx="4404222" cy="1699758"/>
          <a:chOff x="2095500" y="455518386"/>
          <a:chExt cx="4404222" cy="1699758"/>
        </a:xfrm>
      </xdr:grpSpPr>
      <xdr:pic>
        <xdr:nvPicPr>
          <xdr:cNvPr id="110" name="Obraz 109">
            <a:extLst>
              <a:ext uri="{FF2B5EF4-FFF2-40B4-BE49-F238E27FC236}">
                <a16:creationId xmlns:a16="http://schemas.microsoft.com/office/drawing/2014/main" xmlns="" id="{00000000-0008-0000-0400-00006E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1845" b="3076"/>
          <a:stretch/>
        </xdr:blipFill>
        <xdr:spPr>
          <a:xfrm>
            <a:off x="2095500" y="455518386"/>
            <a:ext cx="1721347" cy="1699758"/>
          </a:xfrm>
          <a:prstGeom prst="rect">
            <a:avLst/>
          </a:prstGeom>
        </xdr:spPr>
      </xdr:pic>
      <xdr:pic>
        <xdr:nvPicPr>
          <xdr:cNvPr id="8527" name="Obraz 8526">
            <a:extLst>
              <a:ext uri="{FF2B5EF4-FFF2-40B4-BE49-F238E27FC236}">
                <a16:creationId xmlns:a16="http://schemas.microsoft.com/office/drawing/2014/main" xmlns="" id="{00000000-0008-0000-0400-00004F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-1" t="1" r="-9161" b="1393"/>
          <a:stretch/>
        </xdr:blipFill>
        <xdr:spPr>
          <a:xfrm>
            <a:off x="4272643" y="455572767"/>
            <a:ext cx="2227079" cy="161362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1239938</xdr:colOff>
      <xdr:row>272</xdr:row>
      <xdr:rowOff>106817</xdr:rowOff>
    </xdr:from>
    <xdr:to>
      <xdr:col>0</xdr:col>
      <xdr:colOff>5503676</xdr:colOff>
      <xdr:row>272</xdr:row>
      <xdr:rowOff>1757589</xdr:rowOff>
    </xdr:to>
    <xdr:grpSp>
      <xdr:nvGrpSpPr>
        <xdr:cNvPr id="8531" name="Grupa 8530">
          <a:extLst>
            <a:ext uri="{FF2B5EF4-FFF2-40B4-BE49-F238E27FC236}">
              <a16:creationId xmlns:a16="http://schemas.microsoft.com/office/drawing/2014/main" xmlns="" id="{00000000-0008-0000-0400-000053210000}"/>
            </a:ext>
          </a:extLst>
        </xdr:cNvPr>
        <xdr:cNvGrpSpPr/>
      </xdr:nvGrpSpPr>
      <xdr:grpSpPr>
        <a:xfrm>
          <a:off x="1239938" y="97479531"/>
          <a:ext cx="4263738" cy="1650772"/>
          <a:chOff x="2203283" y="460697263"/>
          <a:chExt cx="4263738" cy="1650772"/>
        </a:xfrm>
      </xdr:grpSpPr>
      <xdr:pic>
        <xdr:nvPicPr>
          <xdr:cNvPr id="111" name="Obraz 110">
            <a:extLst>
              <a:ext uri="{FF2B5EF4-FFF2-40B4-BE49-F238E27FC236}">
                <a16:creationId xmlns:a16="http://schemas.microsoft.com/office/drawing/2014/main" xmlns="" id="{00000000-0008-0000-0400-00006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3283" y="460697263"/>
            <a:ext cx="1645920" cy="1645920"/>
          </a:xfrm>
          <a:prstGeom prst="rect">
            <a:avLst/>
          </a:prstGeom>
        </xdr:spPr>
      </xdr:pic>
      <xdr:pic>
        <xdr:nvPicPr>
          <xdr:cNvPr id="8530" name="Obraz 8529">
            <a:extLst>
              <a:ext uri="{FF2B5EF4-FFF2-40B4-BE49-F238E27FC236}">
                <a16:creationId xmlns:a16="http://schemas.microsoft.com/office/drawing/2014/main" xmlns="" id="{00000000-0008-0000-0400-000052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3464" y="460740094"/>
            <a:ext cx="2153557" cy="1607941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1361813</xdr:colOff>
      <xdr:row>290</xdr:row>
      <xdr:rowOff>77107</xdr:rowOff>
    </xdr:from>
    <xdr:to>
      <xdr:col>0</xdr:col>
      <xdr:colOff>4969052</xdr:colOff>
      <xdr:row>290</xdr:row>
      <xdr:rowOff>1519464</xdr:rowOff>
    </xdr:to>
    <xdr:grpSp>
      <xdr:nvGrpSpPr>
        <xdr:cNvPr id="8534" name="Grupa 8533">
          <a:extLst>
            <a:ext uri="{FF2B5EF4-FFF2-40B4-BE49-F238E27FC236}">
              <a16:creationId xmlns:a16="http://schemas.microsoft.com/office/drawing/2014/main" xmlns="" id="{00000000-0008-0000-0400-000056210000}"/>
            </a:ext>
          </a:extLst>
        </xdr:cNvPr>
        <xdr:cNvGrpSpPr/>
      </xdr:nvGrpSpPr>
      <xdr:grpSpPr>
        <a:xfrm>
          <a:off x="1361813" y="102522564"/>
          <a:ext cx="3607239" cy="1442357"/>
          <a:chOff x="2134975" y="465854143"/>
          <a:chExt cx="3607239" cy="1442357"/>
        </a:xfrm>
      </xdr:grpSpPr>
      <xdr:pic>
        <xdr:nvPicPr>
          <xdr:cNvPr id="240" name="Obraz 239" descr="Podstawka standard PLUS od 22 mm do 550 mm dystans 2mm">
            <a:extLst>
              <a:ext uri="{FF2B5EF4-FFF2-40B4-BE49-F238E27FC236}">
                <a16:creationId xmlns:a16="http://schemas.microsoft.com/office/drawing/2014/main" xmlns="" id="{00000000-0008-0000-0400-0000F0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79"/>
          <a:stretch/>
        </xdr:blipFill>
        <xdr:spPr bwMode="auto">
          <a:xfrm>
            <a:off x="2134975" y="465948827"/>
            <a:ext cx="1428750" cy="132045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3" name="Obraz 8532">
            <a:extLst>
              <a:ext uri="{FF2B5EF4-FFF2-40B4-BE49-F238E27FC236}">
                <a16:creationId xmlns:a16="http://schemas.microsoft.com/office/drawing/2014/main" xmlns="" id="{00000000-0008-0000-0400-000055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99857" y="465854143"/>
            <a:ext cx="1442357" cy="14423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1434384</xdr:colOff>
      <xdr:row>304</xdr:row>
      <xdr:rowOff>104777</xdr:rowOff>
    </xdr:from>
    <xdr:to>
      <xdr:col>0</xdr:col>
      <xdr:colOff>4962936</xdr:colOff>
      <xdr:row>304</xdr:row>
      <xdr:rowOff>1534329</xdr:rowOff>
    </xdr:to>
    <xdr:grpSp>
      <xdr:nvGrpSpPr>
        <xdr:cNvPr id="8256" name="Grupa 8255">
          <a:extLst>
            <a:ext uri="{FF2B5EF4-FFF2-40B4-BE49-F238E27FC236}">
              <a16:creationId xmlns:a16="http://schemas.microsoft.com/office/drawing/2014/main" xmlns="" id="{00000000-0008-0000-0400-000040200000}"/>
            </a:ext>
          </a:extLst>
        </xdr:cNvPr>
        <xdr:cNvGrpSpPr/>
      </xdr:nvGrpSpPr>
      <xdr:grpSpPr>
        <a:xfrm>
          <a:off x="1434384" y="106654148"/>
          <a:ext cx="3528552" cy="1429552"/>
          <a:chOff x="1390841" y="449305591"/>
          <a:chExt cx="3528552" cy="1429552"/>
        </a:xfrm>
      </xdr:grpSpPr>
      <xdr:pic>
        <xdr:nvPicPr>
          <xdr:cNvPr id="241" name="Obraz 240" descr="Podstawka standard PLUS od 22 mm do 550 mm dystans 4mm">
            <a:extLst>
              <a:ext uri="{FF2B5EF4-FFF2-40B4-BE49-F238E27FC236}">
                <a16:creationId xmlns:a16="http://schemas.microsoft.com/office/drawing/2014/main" xmlns="" id="{00000000-0008-0000-0400-0000F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90841" y="449305591"/>
            <a:ext cx="1498132" cy="142955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536" name="Obraz 8535">
            <a:extLst>
              <a:ext uri="{FF2B5EF4-FFF2-40B4-BE49-F238E27FC236}">
                <a16:creationId xmlns:a16="http://schemas.microsoft.com/office/drawing/2014/main" xmlns="" id="{00000000-0008-0000-0400-000058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49822" y="449336524"/>
            <a:ext cx="1469571" cy="1327512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1226592</xdr:colOff>
      <xdr:row>332</xdr:row>
      <xdr:rowOff>175533</xdr:rowOff>
    </xdr:from>
    <xdr:to>
      <xdr:col>0</xdr:col>
      <xdr:colOff>5231273</xdr:colOff>
      <xdr:row>332</xdr:row>
      <xdr:rowOff>1495650</xdr:rowOff>
    </xdr:to>
    <xdr:grpSp>
      <xdr:nvGrpSpPr>
        <xdr:cNvPr id="8539" name="Grupa 8538">
          <a:extLst>
            <a:ext uri="{FF2B5EF4-FFF2-40B4-BE49-F238E27FC236}">
              <a16:creationId xmlns:a16="http://schemas.microsoft.com/office/drawing/2014/main" xmlns="" id="{00000000-0008-0000-0400-00005B210000}"/>
            </a:ext>
          </a:extLst>
        </xdr:cNvPr>
        <xdr:cNvGrpSpPr/>
      </xdr:nvGrpSpPr>
      <xdr:grpSpPr>
        <a:xfrm>
          <a:off x="1226592" y="115270190"/>
          <a:ext cx="4004681" cy="1320117"/>
          <a:chOff x="2463248" y="478563215"/>
          <a:chExt cx="4004681" cy="1320117"/>
        </a:xfrm>
      </xdr:grpSpPr>
      <xdr:pic>
        <xdr:nvPicPr>
          <xdr:cNvPr id="272" name="Obraz 271">
            <a:extLst>
              <a:ext uri="{FF2B5EF4-FFF2-40B4-BE49-F238E27FC236}">
                <a16:creationId xmlns:a16="http://schemas.microsoft.com/office/drawing/2014/main" xmlns="" id="{00000000-0008-0000-0400-000010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3248" y="478592695"/>
            <a:ext cx="1643062" cy="1290637"/>
          </a:xfrm>
          <a:prstGeom prst="rect">
            <a:avLst/>
          </a:prstGeom>
        </xdr:spPr>
      </xdr:pic>
      <xdr:pic>
        <xdr:nvPicPr>
          <xdr:cNvPr id="8538" name="Obraz 8537">
            <a:extLst>
              <a:ext uri="{FF2B5EF4-FFF2-40B4-BE49-F238E27FC236}">
                <a16:creationId xmlns:a16="http://schemas.microsoft.com/office/drawing/2014/main" xmlns="" id="{00000000-0008-0000-0400-00005A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6875" y="478563215"/>
            <a:ext cx="2151054" cy="1301388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1464416</xdr:colOff>
      <xdr:row>348</xdr:row>
      <xdr:rowOff>19957</xdr:rowOff>
    </xdr:from>
    <xdr:to>
      <xdr:col>0</xdr:col>
      <xdr:colOff>4739449</xdr:colOff>
      <xdr:row>348</xdr:row>
      <xdr:rowOff>1190625</xdr:rowOff>
    </xdr:to>
    <xdr:grpSp>
      <xdr:nvGrpSpPr>
        <xdr:cNvPr id="8542" name="Grupa 8541">
          <a:extLst>
            <a:ext uri="{FF2B5EF4-FFF2-40B4-BE49-F238E27FC236}">
              <a16:creationId xmlns:a16="http://schemas.microsoft.com/office/drawing/2014/main" xmlns="" id="{00000000-0008-0000-0400-00005E210000}"/>
            </a:ext>
          </a:extLst>
        </xdr:cNvPr>
        <xdr:cNvGrpSpPr/>
      </xdr:nvGrpSpPr>
      <xdr:grpSpPr>
        <a:xfrm>
          <a:off x="1464416" y="120546586"/>
          <a:ext cx="3275033" cy="1170668"/>
          <a:chOff x="2635002" y="484128535"/>
          <a:chExt cx="3275033" cy="1170668"/>
        </a:xfrm>
      </xdr:grpSpPr>
      <xdr:pic>
        <xdr:nvPicPr>
          <xdr:cNvPr id="292" name="Obraz 291">
            <a:extLst>
              <a:ext uri="{FF2B5EF4-FFF2-40B4-BE49-F238E27FC236}">
                <a16:creationId xmlns:a16="http://schemas.microsoft.com/office/drawing/2014/main" xmlns="" id="{00000000-0008-0000-0400-0000240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8935"/>
          <a:stretch/>
        </xdr:blipFill>
        <xdr:spPr>
          <a:xfrm>
            <a:off x="2635002" y="484244196"/>
            <a:ext cx="1571698" cy="1055007"/>
          </a:xfrm>
          <a:prstGeom prst="rect">
            <a:avLst/>
          </a:prstGeom>
        </xdr:spPr>
      </xdr:pic>
      <xdr:pic>
        <xdr:nvPicPr>
          <xdr:cNvPr id="8541" name="Obraz 8540">
            <a:extLst>
              <a:ext uri="{FF2B5EF4-FFF2-40B4-BE49-F238E27FC236}">
                <a16:creationId xmlns:a16="http://schemas.microsoft.com/office/drawing/2014/main" xmlns="" id="{00000000-0008-0000-0400-00005D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18000" y="484128535"/>
            <a:ext cx="1592035" cy="1170146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1425160</xdr:colOff>
      <xdr:row>354</xdr:row>
      <xdr:rowOff>69850</xdr:rowOff>
    </xdr:from>
    <xdr:to>
      <xdr:col>0</xdr:col>
      <xdr:colOff>4810455</xdr:colOff>
      <xdr:row>354</xdr:row>
      <xdr:rowOff>1290638</xdr:rowOff>
    </xdr:to>
    <xdr:grpSp>
      <xdr:nvGrpSpPr>
        <xdr:cNvPr id="8545" name="Grupa 8544">
          <a:extLst>
            <a:ext uri="{FF2B5EF4-FFF2-40B4-BE49-F238E27FC236}">
              <a16:creationId xmlns:a16="http://schemas.microsoft.com/office/drawing/2014/main" xmlns="" id="{00000000-0008-0000-0400-000061210000}"/>
            </a:ext>
          </a:extLst>
        </xdr:cNvPr>
        <xdr:cNvGrpSpPr/>
      </xdr:nvGrpSpPr>
      <xdr:grpSpPr>
        <a:xfrm>
          <a:off x="1425160" y="122936907"/>
          <a:ext cx="3385295" cy="1220788"/>
          <a:chOff x="2465774" y="486509785"/>
          <a:chExt cx="3385295" cy="1230313"/>
        </a:xfrm>
      </xdr:grpSpPr>
      <xdr:pic>
        <xdr:nvPicPr>
          <xdr:cNvPr id="293" name="Obraz 292">
            <a:extLst>
              <a:ext uri="{FF2B5EF4-FFF2-40B4-BE49-F238E27FC236}">
                <a16:creationId xmlns:a16="http://schemas.microsoft.com/office/drawing/2014/main" xmlns="" id="{00000000-0008-0000-0400-000025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65774" y="486546072"/>
            <a:ext cx="1619867" cy="1194026"/>
          </a:xfrm>
          <a:prstGeom prst="rect">
            <a:avLst/>
          </a:prstGeom>
        </xdr:spPr>
      </xdr:pic>
      <xdr:pic>
        <xdr:nvPicPr>
          <xdr:cNvPr id="8544" name="Obraz 8543">
            <a:extLst>
              <a:ext uri="{FF2B5EF4-FFF2-40B4-BE49-F238E27FC236}">
                <a16:creationId xmlns:a16="http://schemas.microsoft.com/office/drawing/2014/main" xmlns="" id="{00000000-0008-0000-0400-000060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4834" y="486509785"/>
            <a:ext cx="1596235" cy="114662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1402271</xdr:colOff>
      <xdr:row>360</xdr:row>
      <xdr:rowOff>11342</xdr:rowOff>
    </xdr:from>
    <xdr:to>
      <xdr:col>0</xdr:col>
      <xdr:colOff>4801594</xdr:colOff>
      <xdr:row>360</xdr:row>
      <xdr:rowOff>1491799</xdr:rowOff>
    </xdr:to>
    <xdr:grpSp>
      <xdr:nvGrpSpPr>
        <xdr:cNvPr id="8263" name="Grupa 8262">
          <a:extLst>
            <a:ext uri="{FF2B5EF4-FFF2-40B4-BE49-F238E27FC236}">
              <a16:creationId xmlns:a16="http://schemas.microsoft.com/office/drawing/2014/main" xmlns="" id="{00000000-0008-0000-0400-000047200000}"/>
            </a:ext>
          </a:extLst>
        </xdr:cNvPr>
        <xdr:cNvGrpSpPr/>
      </xdr:nvGrpSpPr>
      <xdr:grpSpPr>
        <a:xfrm>
          <a:off x="1402271" y="125229713"/>
          <a:ext cx="3399323" cy="1480457"/>
          <a:chOff x="2239476" y="483502611"/>
          <a:chExt cx="3399323" cy="1480457"/>
        </a:xfrm>
      </xdr:grpSpPr>
      <xdr:pic>
        <xdr:nvPicPr>
          <xdr:cNvPr id="243" name="Obraz 242">
            <a:extLst>
              <a:ext uri="{FF2B5EF4-FFF2-40B4-BE49-F238E27FC236}">
                <a16:creationId xmlns:a16="http://schemas.microsoft.com/office/drawing/2014/main" xmlns="" id="{00000000-0008-0000-04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9476" y="483656296"/>
            <a:ext cx="1642388" cy="1262263"/>
          </a:xfrm>
          <a:prstGeom prst="rect">
            <a:avLst/>
          </a:prstGeom>
        </xdr:spPr>
      </xdr:pic>
      <xdr:pic>
        <xdr:nvPicPr>
          <xdr:cNvPr id="8547" name="Obraz 8546">
            <a:extLst>
              <a:ext uri="{FF2B5EF4-FFF2-40B4-BE49-F238E27FC236}">
                <a16:creationId xmlns:a16="http://schemas.microsoft.com/office/drawing/2014/main" xmlns="" id="{00000000-0008-0000-0400-00006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58342" y="483502611"/>
            <a:ext cx="1480457" cy="148045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1407731</xdr:colOff>
      <xdr:row>375</xdr:row>
      <xdr:rowOff>33564</xdr:rowOff>
    </xdr:from>
    <xdr:to>
      <xdr:col>0</xdr:col>
      <xdr:colOff>4796134</xdr:colOff>
      <xdr:row>375</xdr:row>
      <xdr:rowOff>1394278</xdr:rowOff>
    </xdr:to>
    <xdr:grpSp>
      <xdr:nvGrpSpPr>
        <xdr:cNvPr id="8551" name="Grupa 8550">
          <a:extLst>
            <a:ext uri="{FF2B5EF4-FFF2-40B4-BE49-F238E27FC236}">
              <a16:creationId xmlns:a16="http://schemas.microsoft.com/office/drawing/2014/main" xmlns="" id="{00000000-0008-0000-0400-000067210000}"/>
            </a:ext>
          </a:extLst>
        </xdr:cNvPr>
        <xdr:cNvGrpSpPr/>
      </xdr:nvGrpSpPr>
      <xdr:grpSpPr>
        <a:xfrm>
          <a:off x="1407731" y="129486478"/>
          <a:ext cx="3388403" cy="1360714"/>
          <a:chOff x="2231347" y="493231714"/>
          <a:chExt cx="3388403" cy="1360714"/>
        </a:xfrm>
      </xdr:grpSpPr>
      <xdr:pic>
        <xdr:nvPicPr>
          <xdr:cNvPr id="294" name="Obraz 293">
            <a:extLst>
              <a:ext uri="{FF2B5EF4-FFF2-40B4-BE49-F238E27FC236}">
                <a16:creationId xmlns:a16="http://schemas.microsoft.com/office/drawing/2014/main" xmlns="" id="{00000000-0008-0000-0400-000026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1347" y="493250993"/>
            <a:ext cx="1653293" cy="1270644"/>
          </a:xfrm>
          <a:prstGeom prst="rect">
            <a:avLst/>
          </a:prstGeom>
        </xdr:spPr>
      </xdr:pic>
      <xdr:pic>
        <xdr:nvPicPr>
          <xdr:cNvPr id="8550" name="Obraz 8549">
            <a:extLst>
              <a:ext uri="{FF2B5EF4-FFF2-40B4-BE49-F238E27FC236}">
                <a16:creationId xmlns:a16="http://schemas.microsoft.com/office/drawing/2014/main" xmlns="" id="{00000000-0008-0000-0400-000066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259036" y="493231714"/>
            <a:ext cx="1360714" cy="1360714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939765</xdr:colOff>
      <xdr:row>390</xdr:row>
      <xdr:rowOff>64407</xdr:rowOff>
    </xdr:from>
    <xdr:to>
      <xdr:col>0</xdr:col>
      <xdr:colOff>5581600</xdr:colOff>
      <xdr:row>390</xdr:row>
      <xdr:rowOff>1547584</xdr:rowOff>
    </xdr:to>
    <xdr:grpSp>
      <xdr:nvGrpSpPr>
        <xdr:cNvPr id="8556" name="Grupa 8555">
          <a:extLst>
            <a:ext uri="{FF2B5EF4-FFF2-40B4-BE49-F238E27FC236}">
              <a16:creationId xmlns:a16="http://schemas.microsoft.com/office/drawing/2014/main" xmlns="" id="{00000000-0008-0000-0400-00006C210000}"/>
            </a:ext>
          </a:extLst>
        </xdr:cNvPr>
        <xdr:cNvGrpSpPr/>
      </xdr:nvGrpSpPr>
      <xdr:grpSpPr>
        <a:xfrm>
          <a:off x="939765" y="133697436"/>
          <a:ext cx="4641835" cy="1483177"/>
          <a:chOff x="2393057" y="497517964"/>
          <a:chExt cx="4641835" cy="1483177"/>
        </a:xfrm>
      </xdr:grpSpPr>
      <xdr:pic>
        <xdr:nvPicPr>
          <xdr:cNvPr id="247" name="Obraz 246">
            <a:extLst>
              <a:ext uri="{FF2B5EF4-FFF2-40B4-BE49-F238E27FC236}">
                <a16:creationId xmlns:a16="http://schemas.microsoft.com/office/drawing/2014/main" xmlns="" id="{00000000-0008-0000-0400-0000F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393057" y="497557653"/>
            <a:ext cx="1393372" cy="1393372"/>
          </a:xfrm>
          <a:prstGeom prst="rect">
            <a:avLst/>
          </a:prstGeom>
        </xdr:spPr>
      </xdr:pic>
      <xdr:pic>
        <xdr:nvPicPr>
          <xdr:cNvPr id="8553" name="Obraz 8552">
            <a:extLst>
              <a:ext uri="{FF2B5EF4-FFF2-40B4-BE49-F238E27FC236}">
                <a16:creationId xmlns:a16="http://schemas.microsoft.com/office/drawing/2014/main" xmlns="" id="{00000000-0008-0000-0400-000069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946068" y="497517964"/>
            <a:ext cx="1455966" cy="1455966"/>
          </a:xfrm>
          <a:prstGeom prst="rect">
            <a:avLst/>
          </a:prstGeom>
        </xdr:spPr>
      </xdr:pic>
      <xdr:pic>
        <xdr:nvPicPr>
          <xdr:cNvPr id="8555" name="Obraz 8554">
            <a:extLst>
              <a:ext uri="{FF2B5EF4-FFF2-40B4-BE49-F238E27FC236}">
                <a16:creationId xmlns:a16="http://schemas.microsoft.com/office/drawing/2014/main" xmlns="" id="{00000000-0008-0000-0400-00006B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8644"/>
          <a:stretch/>
        </xdr:blipFill>
        <xdr:spPr>
          <a:xfrm>
            <a:off x="5497283" y="497596432"/>
            <a:ext cx="1537609" cy="1404709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2075723</xdr:colOff>
      <xdr:row>406</xdr:row>
      <xdr:rowOff>25398</xdr:rowOff>
    </xdr:from>
    <xdr:to>
      <xdr:col>0</xdr:col>
      <xdr:colOff>4620260</xdr:colOff>
      <xdr:row>406</xdr:row>
      <xdr:rowOff>1473200</xdr:rowOff>
    </xdr:to>
    <xdr:grpSp>
      <xdr:nvGrpSpPr>
        <xdr:cNvPr id="8257" name="Grupa 8256">
          <a:extLst>
            <a:ext uri="{FF2B5EF4-FFF2-40B4-BE49-F238E27FC236}">
              <a16:creationId xmlns:a16="http://schemas.microsoft.com/office/drawing/2014/main" xmlns="" id="{00000000-0008-0000-0400-000041200000}"/>
            </a:ext>
          </a:extLst>
        </xdr:cNvPr>
        <xdr:cNvGrpSpPr/>
      </xdr:nvGrpSpPr>
      <xdr:grpSpPr>
        <a:xfrm>
          <a:off x="2075723" y="138295741"/>
          <a:ext cx="2544537" cy="1447802"/>
          <a:chOff x="2569050" y="496355913"/>
          <a:chExt cx="2688751" cy="1489304"/>
        </a:xfrm>
      </xdr:grpSpPr>
      <xdr:pic>
        <xdr:nvPicPr>
          <xdr:cNvPr id="20" name="Obraz 19">
            <a:extLst>
              <a:ext uri="{FF2B5EF4-FFF2-40B4-BE49-F238E27FC236}">
                <a16:creationId xmlns:a16="http://schemas.microsoft.com/office/drawing/2014/main" xmlns="" id="{00000000-0008-0000-04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569050" y="496440279"/>
            <a:ext cx="1404938" cy="1404938"/>
          </a:xfrm>
          <a:prstGeom prst="rect">
            <a:avLst/>
          </a:prstGeom>
        </xdr:spPr>
      </xdr:pic>
      <xdr:pic>
        <xdr:nvPicPr>
          <xdr:cNvPr id="8558" name="Obraz 8557">
            <a:extLst>
              <a:ext uri="{FF2B5EF4-FFF2-40B4-BE49-F238E27FC236}">
                <a16:creationId xmlns:a16="http://schemas.microsoft.com/office/drawing/2014/main" xmlns="" id="{00000000-0008-0000-0400-00006E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174671" y="496355913"/>
            <a:ext cx="1083130" cy="1083130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2173025</xdr:colOff>
      <xdr:row>422</xdr:row>
      <xdr:rowOff>24525</xdr:rowOff>
    </xdr:from>
    <xdr:to>
      <xdr:col>0</xdr:col>
      <xdr:colOff>4919839</xdr:colOff>
      <xdr:row>422</xdr:row>
      <xdr:rowOff>1374353</xdr:rowOff>
    </xdr:to>
    <xdr:grpSp>
      <xdr:nvGrpSpPr>
        <xdr:cNvPr id="8565" name="Grupa 8564">
          <a:extLst>
            <a:ext uri="{FF2B5EF4-FFF2-40B4-BE49-F238E27FC236}">
              <a16:creationId xmlns:a16="http://schemas.microsoft.com/office/drawing/2014/main" xmlns="" id="{00000000-0008-0000-0400-000075210000}"/>
            </a:ext>
          </a:extLst>
        </xdr:cNvPr>
        <xdr:cNvGrpSpPr/>
      </xdr:nvGrpSpPr>
      <xdr:grpSpPr>
        <a:xfrm>
          <a:off x="2173025" y="142725354"/>
          <a:ext cx="2746814" cy="1349828"/>
          <a:chOff x="2645243" y="511261213"/>
          <a:chExt cx="2830050" cy="1387927"/>
        </a:xfrm>
      </xdr:grpSpPr>
      <xdr:pic>
        <xdr:nvPicPr>
          <xdr:cNvPr id="246" name="Obraz 245">
            <a:extLst>
              <a:ext uri="{FF2B5EF4-FFF2-40B4-BE49-F238E27FC236}">
                <a16:creationId xmlns:a16="http://schemas.microsoft.com/office/drawing/2014/main" xmlns="" id="{00000000-0008-0000-0400-0000F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645243" y="511283287"/>
            <a:ext cx="1333500" cy="1333500"/>
          </a:xfrm>
          <a:prstGeom prst="rect">
            <a:avLst/>
          </a:prstGeom>
        </xdr:spPr>
      </xdr:pic>
      <xdr:pic>
        <xdr:nvPicPr>
          <xdr:cNvPr id="8564" name="Obraz 8563">
            <a:extLst>
              <a:ext uri="{FF2B5EF4-FFF2-40B4-BE49-F238E27FC236}">
                <a16:creationId xmlns:a16="http://schemas.microsoft.com/office/drawing/2014/main" xmlns="" id="{00000000-0008-0000-0400-000074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087366" y="511261213"/>
            <a:ext cx="1387927" cy="138792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1922967</xdr:colOff>
      <xdr:row>441</xdr:row>
      <xdr:rowOff>68943</xdr:rowOff>
    </xdr:from>
    <xdr:to>
      <xdr:col>0</xdr:col>
      <xdr:colOff>4618130</xdr:colOff>
      <xdr:row>441</xdr:row>
      <xdr:rowOff>1000536</xdr:rowOff>
    </xdr:to>
    <xdr:grpSp>
      <xdr:nvGrpSpPr>
        <xdr:cNvPr id="8258" name="Grupa 8257">
          <a:extLst>
            <a:ext uri="{FF2B5EF4-FFF2-40B4-BE49-F238E27FC236}">
              <a16:creationId xmlns:a16="http://schemas.microsoft.com/office/drawing/2014/main" xmlns="" id="{00000000-0008-0000-0400-000042200000}"/>
            </a:ext>
          </a:extLst>
        </xdr:cNvPr>
        <xdr:cNvGrpSpPr/>
      </xdr:nvGrpSpPr>
      <xdr:grpSpPr>
        <a:xfrm>
          <a:off x="1922967" y="149976114"/>
          <a:ext cx="2695163" cy="931593"/>
          <a:chOff x="1922967" y="495476519"/>
          <a:chExt cx="2695163" cy="931593"/>
        </a:xfrm>
      </xdr:grpSpPr>
      <xdr:pic>
        <xdr:nvPicPr>
          <xdr:cNvPr id="249" name="Obraz 248">
            <a:extLst>
              <a:ext uri="{FF2B5EF4-FFF2-40B4-BE49-F238E27FC236}">
                <a16:creationId xmlns:a16="http://schemas.microsoft.com/office/drawing/2014/main" xmlns="" id="{00000000-0008-0000-0400-0000F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967" y="495494889"/>
            <a:ext cx="1319892" cy="913223"/>
          </a:xfrm>
          <a:prstGeom prst="rect">
            <a:avLst/>
          </a:prstGeom>
        </xdr:spPr>
      </xdr:pic>
      <xdr:pic>
        <xdr:nvPicPr>
          <xdr:cNvPr id="8569" name="Obraz 8568">
            <a:extLst>
              <a:ext uri="{FF2B5EF4-FFF2-40B4-BE49-F238E27FC236}">
                <a16:creationId xmlns:a16="http://schemas.microsoft.com/office/drawing/2014/main" xmlns="" id="{00000000-0008-0000-0400-00007921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-286" b="6572"/>
          <a:stretch/>
        </xdr:blipFill>
        <xdr:spPr>
          <a:xfrm>
            <a:off x="3649259" y="495476519"/>
            <a:ext cx="968871" cy="90260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2580691</xdr:colOff>
      <xdr:row>443</xdr:row>
      <xdr:rowOff>54657</xdr:rowOff>
    </xdr:from>
    <xdr:to>
      <xdr:col>0</xdr:col>
      <xdr:colOff>4095750</xdr:colOff>
      <xdr:row>443</xdr:row>
      <xdr:rowOff>1508125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xmlns="" id="{00000000-0008-0000-0400-0000F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" r="4246" b="3004"/>
        <a:stretch/>
      </xdr:blipFill>
      <xdr:spPr>
        <a:xfrm>
          <a:off x="2580691" y="506927532"/>
          <a:ext cx="1515059" cy="1453468"/>
        </a:xfrm>
        <a:prstGeom prst="rect">
          <a:avLst/>
        </a:prstGeom>
      </xdr:spPr>
    </xdr:pic>
    <xdr:clientData/>
  </xdr:twoCellAnchor>
  <xdr:twoCellAnchor>
    <xdr:from>
      <xdr:col>0</xdr:col>
      <xdr:colOff>2497778</xdr:colOff>
      <xdr:row>445</xdr:row>
      <xdr:rowOff>141514</xdr:rowOff>
    </xdr:from>
    <xdr:to>
      <xdr:col>0</xdr:col>
      <xdr:colOff>4254499</xdr:colOff>
      <xdr:row>445</xdr:row>
      <xdr:rowOff>1714500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xmlns="" id="{00000000-0008-0000-0400-0000F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496" b="5104"/>
        <a:stretch/>
      </xdr:blipFill>
      <xdr:spPr>
        <a:xfrm>
          <a:off x="2497778" y="508744764"/>
          <a:ext cx="1756721" cy="1572986"/>
        </a:xfrm>
        <a:prstGeom prst="rect">
          <a:avLst/>
        </a:prstGeom>
      </xdr:spPr>
    </xdr:pic>
    <xdr:clientData/>
  </xdr:twoCellAnchor>
  <xdr:twoCellAnchor>
    <xdr:from>
      <xdr:col>0</xdr:col>
      <xdr:colOff>1394696</xdr:colOff>
      <xdr:row>456</xdr:row>
      <xdr:rowOff>155121</xdr:rowOff>
    </xdr:from>
    <xdr:to>
      <xdr:col>0</xdr:col>
      <xdr:colOff>5348918</xdr:colOff>
      <xdr:row>456</xdr:row>
      <xdr:rowOff>1099638</xdr:rowOff>
    </xdr:to>
    <xdr:grpSp>
      <xdr:nvGrpSpPr>
        <xdr:cNvPr id="8580" name="Grupa 8579">
          <a:extLst>
            <a:ext uri="{FF2B5EF4-FFF2-40B4-BE49-F238E27FC236}">
              <a16:creationId xmlns:a16="http://schemas.microsoft.com/office/drawing/2014/main" xmlns="" id="{00000000-0008-0000-0400-000084210000}"/>
            </a:ext>
          </a:extLst>
        </xdr:cNvPr>
        <xdr:cNvGrpSpPr/>
      </xdr:nvGrpSpPr>
      <xdr:grpSpPr>
        <a:xfrm>
          <a:off x="1394696" y="158651121"/>
          <a:ext cx="3954222" cy="944517"/>
          <a:chOff x="2481957" y="522310178"/>
          <a:chExt cx="3954222" cy="944517"/>
        </a:xfrm>
      </xdr:grpSpPr>
      <xdr:pic>
        <xdr:nvPicPr>
          <xdr:cNvPr id="87" name="Obraz 86">
            <a:extLst>
              <a:ext uri="{FF2B5EF4-FFF2-40B4-BE49-F238E27FC236}">
                <a16:creationId xmlns:a16="http://schemas.microsoft.com/office/drawing/2014/main" xmlns="" id="{00000000-0008-0000-0400-00005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481957" y="522487977"/>
            <a:ext cx="1660072" cy="705531"/>
          </a:xfrm>
          <a:prstGeom prst="rect">
            <a:avLst/>
          </a:prstGeom>
        </xdr:spPr>
      </xdr:pic>
      <xdr:pic>
        <xdr:nvPicPr>
          <xdr:cNvPr id="8579" name="Obraz 8578">
            <a:extLst>
              <a:ext uri="{FF2B5EF4-FFF2-40B4-BE49-F238E27FC236}">
                <a16:creationId xmlns:a16="http://schemas.microsoft.com/office/drawing/2014/main" xmlns="" id="{00000000-0008-0000-0400-0000832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367893" y="522310178"/>
            <a:ext cx="2068286" cy="94451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2764971</xdr:colOff>
      <xdr:row>447</xdr:row>
      <xdr:rowOff>43542</xdr:rowOff>
    </xdr:from>
    <xdr:to>
      <xdr:col>0</xdr:col>
      <xdr:colOff>3853543</xdr:colOff>
      <xdr:row>447</xdr:row>
      <xdr:rowOff>1132114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4971" y="505652313"/>
          <a:ext cx="1088572" cy="1088572"/>
        </a:xfrm>
        <a:prstGeom prst="rect">
          <a:avLst/>
        </a:prstGeom>
      </xdr:spPr>
    </xdr:pic>
    <xdr:clientData/>
  </xdr:twoCellAnchor>
  <xdr:twoCellAnchor>
    <xdr:from>
      <xdr:col>0</xdr:col>
      <xdr:colOff>2895600</xdr:colOff>
      <xdr:row>452</xdr:row>
      <xdr:rowOff>65313</xdr:rowOff>
    </xdr:from>
    <xdr:to>
      <xdr:col>0</xdr:col>
      <xdr:colOff>3777343</xdr:colOff>
      <xdr:row>452</xdr:row>
      <xdr:rowOff>947056</xdr:rowOff>
    </xdr:to>
    <xdr:pic>
      <xdr:nvPicPr>
        <xdr:cNvPr id="8268" name="Obraz 8267">
          <a:extLst>
            <a:ext uri="{FF2B5EF4-FFF2-40B4-BE49-F238E27FC236}">
              <a16:creationId xmlns:a16="http://schemas.microsoft.com/office/drawing/2014/main" xmlns="" id="{00000000-0008-0000-0400-00004C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95600" y="509723570"/>
          <a:ext cx="881743" cy="881743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2819401</xdr:colOff>
      <xdr:row>439</xdr:row>
      <xdr:rowOff>141515</xdr:rowOff>
    </xdr:from>
    <xdr:to>
      <xdr:col>0</xdr:col>
      <xdr:colOff>4212772</xdr:colOff>
      <xdr:row>439</xdr:row>
      <xdr:rowOff>1534886</xdr:rowOff>
    </xdr:to>
    <xdr:pic>
      <xdr:nvPicPr>
        <xdr:cNvPr id="8271" name="Obraz 8270">
          <a:extLst>
            <a:ext uri="{FF2B5EF4-FFF2-40B4-BE49-F238E27FC236}">
              <a16:creationId xmlns:a16="http://schemas.microsoft.com/office/drawing/2014/main" xmlns="" id="{00000000-0008-0000-0400-00004F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19401" y="486624086"/>
          <a:ext cx="1393371" cy="13933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olprofili.pl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Arkusz10">
    <tabColor rgb="FF0070C0"/>
    <outlinePr summaryBelow="0"/>
    <pageSetUpPr fitToPage="1"/>
  </sheetPr>
  <dimension ref="A1:I475"/>
  <sheetViews>
    <sheetView showGridLines="0" tabSelected="1" zoomScale="70" zoomScaleNormal="70" workbookViewId="0">
      <pane ySplit="9" topLeftCell="A10" activePane="bottomLeft" state="frozen"/>
      <selection pane="bottomLeft" activeCell="B1" sqref="B1:C1"/>
    </sheetView>
  </sheetViews>
  <sheetFormatPr defaultColWidth="9.109375" defaultRowHeight="14.4" outlineLevelRow="1"/>
  <cols>
    <col min="1" max="1" width="100.6640625" style="8" customWidth="1"/>
    <col min="2" max="2" width="22" style="8" customWidth="1"/>
    <col min="3" max="3" width="26.44140625" style="7" customWidth="1"/>
    <col min="4" max="4" width="19.44140625" style="7" customWidth="1"/>
    <col min="5" max="5" width="24" style="7" customWidth="1"/>
    <col min="6" max="7" width="9.109375" customWidth="1"/>
    <col min="8" max="8" width="11" style="5" customWidth="1"/>
    <col min="9" max="9" width="9.109375" style="5" hidden="1" customWidth="1"/>
    <col min="10" max="12" width="9.109375" style="5" customWidth="1"/>
    <col min="13" max="16384" width="9.109375" style="5"/>
  </cols>
  <sheetData>
    <row r="1" spans="1:9" s="3" customFormat="1" ht="47.25" customHeight="1" collapsed="1">
      <c r="A1" s="39"/>
      <c r="B1" s="86" t="s">
        <v>491</v>
      </c>
      <c r="C1" s="86"/>
      <c r="E1" s="81" t="s">
        <v>324</v>
      </c>
    </row>
    <row r="2" spans="1:9" s="27" customFormat="1" ht="42" customHeight="1" collapsed="1" thickBot="1">
      <c r="A2" s="38" t="s">
        <v>325</v>
      </c>
      <c r="D2" s="57"/>
      <c r="E2" s="26"/>
      <c r="F2" s="4"/>
      <c r="G2" s="4"/>
      <c r="H2"/>
    </row>
    <row r="3" spans="1:9" s="27" customFormat="1" ht="15" hidden="1" customHeight="1" outlineLevel="1">
      <c r="A3" s="30" t="s">
        <v>54</v>
      </c>
      <c r="B3" s="30" t="s">
        <v>322</v>
      </c>
      <c r="C3" s="30" t="s">
        <v>311</v>
      </c>
      <c r="E3" s="26"/>
      <c r="F3" s="4"/>
      <c r="G3" s="4"/>
      <c r="H3"/>
    </row>
    <row r="4" spans="1:9" s="27" customFormat="1" ht="15" hidden="1" customHeight="1" outlineLevel="1">
      <c r="A4" s="72" t="s">
        <v>469</v>
      </c>
      <c r="B4" s="32">
        <v>0</v>
      </c>
      <c r="C4" s="29">
        <v>50</v>
      </c>
      <c r="E4" s="26"/>
      <c r="F4" s="4"/>
      <c r="G4" s="4"/>
      <c r="H4"/>
    </row>
    <row r="5" spans="1:9" s="27" customFormat="1" ht="15" hidden="1" customHeight="1" outlineLevel="1">
      <c r="A5" s="72" t="s">
        <v>489</v>
      </c>
      <c r="B5" s="32">
        <v>0</v>
      </c>
      <c r="C5" s="29">
        <v>59</v>
      </c>
      <c r="E5" s="26"/>
      <c r="F5" s="4"/>
      <c r="G5" s="4"/>
      <c r="H5"/>
    </row>
    <row r="6" spans="1:9" s="27" customFormat="1" ht="15" hidden="1" customHeight="1" outlineLevel="1">
      <c r="A6" s="72" t="s">
        <v>468</v>
      </c>
      <c r="B6" s="32">
        <v>0</v>
      </c>
      <c r="C6" s="29">
        <v>60</v>
      </c>
      <c r="E6" s="26"/>
      <c r="F6" s="4"/>
      <c r="G6" s="4"/>
      <c r="H6"/>
    </row>
    <row r="7" spans="1:9" s="27" customFormat="1" ht="15" hidden="1" customHeight="1" outlineLevel="1">
      <c r="A7" s="71" t="s">
        <v>323</v>
      </c>
      <c r="B7" s="32">
        <v>0</v>
      </c>
      <c r="C7" s="29">
        <v>69</v>
      </c>
      <c r="E7" s="26"/>
      <c r="F7" s="4"/>
      <c r="G7" s="4"/>
      <c r="H7"/>
    </row>
    <row r="8" spans="1:9" s="27" customFormat="1" ht="15" hidden="1" customHeight="1" outlineLevel="1" thickBot="1">
      <c r="A8" s="24"/>
      <c r="B8" s="25"/>
      <c r="C8" s="26"/>
      <c r="D8" s="31"/>
      <c r="E8" s="26"/>
      <c r="F8" s="4"/>
      <c r="G8" s="4"/>
      <c r="H8"/>
    </row>
    <row r="9" spans="1:9" ht="33.75" customHeight="1" thickBot="1">
      <c r="A9" s="34" t="s">
        <v>92</v>
      </c>
      <c r="B9" s="35" t="s">
        <v>460</v>
      </c>
      <c r="C9" s="36" t="s">
        <v>248</v>
      </c>
      <c r="D9" s="37" t="s">
        <v>311</v>
      </c>
      <c r="E9" s="36" t="s">
        <v>249</v>
      </c>
      <c r="F9" s="5"/>
      <c r="G9" s="5"/>
      <c r="I9" s="5" t="s">
        <v>170</v>
      </c>
    </row>
    <row r="10" spans="1:9" ht="17.399999999999999">
      <c r="A10" s="6" t="s">
        <v>3</v>
      </c>
      <c r="B10" s="33" t="s">
        <v>3</v>
      </c>
      <c r="C10" s="6"/>
      <c r="D10" s="6"/>
      <c r="E10" s="83"/>
      <c r="I10" s="5" t="s">
        <v>3</v>
      </c>
    </row>
    <row r="11" spans="1:9" ht="96.75" customHeight="1">
      <c r="A11" s="20"/>
      <c r="B11" s="1"/>
      <c r="C11" t="s">
        <v>171</v>
      </c>
      <c r="D11" s="58" t="s">
        <v>171</v>
      </c>
      <c r="E11" s="20" t="str">
        <f t="shared" ref="E11:E52" si="0">IF($A11="","",IF(INDEX($B$4:$B$7,MATCH(D11,$C$4:$C$7,0)),ROUND(C11*(1-INDEX($B$4:$B$7,MATCH(D11,$C$4:$C$7,0))),2),""))</f>
        <v/>
      </c>
      <c r="I11" s="5" t="s">
        <v>3</v>
      </c>
    </row>
    <row r="12" spans="1:9">
      <c r="A12" s="9" t="s">
        <v>453</v>
      </c>
      <c r="B12" s="9" t="s">
        <v>7</v>
      </c>
      <c r="C12" s="16">
        <v>1.2</v>
      </c>
      <c r="D12" s="9">
        <v>60</v>
      </c>
      <c r="E12" s="16" t="str">
        <f t="shared" si="0"/>
        <v/>
      </c>
      <c r="I12" s="5" t="s">
        <v>3</v>
      </c>
    </row>
    <row r="13" spans="1:9" ht="104.4" customHeight="1">
      <c r="A13" s="18"/>
      <c r="B13" s="14"/>
      <c r="C13" s="15" t="s">
        <v>171</v>
      </c>
      <c r="D13" s="14" t="s">
        <v>171</v>
      </c>
      <c r="E13" s="18" t="str">
        <f t="shared" si="0"/>
        <v/>
      </c>
      <c r="I13" s="5" t="s">
        <v>3</v>
      </c>
    </row>
    <row r="14" spans="1:9">
      <c r="A14" s="9" t="s">
        <v>452</v>
      </c>
      <c r="B14" s="9" t="s">
        <v>15</v>
      </c>
      <c r="C14" s="16">
        <v>1.1499999999999999</v>
      </c>
      <c r="D14" s="9">
        <v>50</v>
      </c>
      <c r="E14" s="16" t="str">
        <f t="shared" si="0"/>
        <v/>
      </c>
      <c r="I14" s="5" t="s">
        <v>3</v>
      </c>
    </row>
    <row r="15" spans="1:9" ht="91.5" customHeight="1">
      <c r="A15" s="61"/>
      <c r="B15" s="60"/>
      <c r="C15" s="62" t="s">
        <v>171</v>
      </c>
      <c r="D15" s="60" t="s">
        <v>171</v>
      </c>
      <c r="E15" s="61" t="str">
        <f t="shared" si="0"/>
        <v/>
      </c>
      <c r="I15" s="5" t="s">
        <v>3</v>
      </c>
    </row>
    <row r="16" spans="1:9">
      <c r="A16" s="9" t="s">
        <v>454</v>
      </c>
      <c r="B16" s="9" t="s">
        <v>8</v>
      </c>
      <c r="C16" s="16">
        <v>1.5</v>
      </c>
      <c r="D16" s="9">
        <v>60</v>
      </c>
      <c r="E16" s="16" t="str">
        <f t="shared" si="0"/>
        <v/>
      </c>
      <c r="I16" s="5" t="s">
        <v>3</v>
      </c>
    </row>
    <row r="17" spans="1:9" ht="107.25" customHeight="1">
      <c r="B17" s="63"/>
      <c r="C17" s="64" t="s">
        <v>171</v>
      </c>
      <c r="D17" s="63" t="s">
        <v>171</v>
      </c>
      <c r="E17" s="65" t="str">
        <f t="shared" si="0"/>
        <v/>
      </c>
      <c r="I17" s="5" t="s">
        <v>3</v>
      </c>
    </row>
    <row r="18" spans="1:9">
      <c r="A18" s="9" t="s">
        <v>267</v>
      </c>
      <c r="B18" s="9" t="s">
        <v>36</v>
      </c>
      <c r="C18" s="16">
        <v>1.4</v>
      </c>
      <c r="D18" s="9">
        <v>50</v>
      </c>
      <c r="E18" s="16" t="str">
        <f t="shared" si="0"/>
        <v/>
      </c>
      <c r="I18" s="5" t="s">
        <v>3</v>
      </c>
    </row>
    <row r="19" spans="1:9" ht="115.5" customHeight="1">
      <c r="B19" s="14"/>
      <c r="C19" s="15" t="s">
        <v>171</v>
      </c>
      <c r="D19" s="14" t="s">
        <v>171</v>
      </c>
      <c r="E19" s="18" t="str">
        <f t="shared" si="0"/>
        <v/>
      </c>
      <c r="I19" s="5" t="s">
        <v>3</v>
      </c>
    </row>
    <row r="20" spans="1:9">
      <c r="A20" s="9" t="s">
        <v>312</v>
      </c>
      <c r="B20" s="9" t="s">
        <v>4</v>
      </c>
      <c r="C20" s="16">
        <v>2.4</v>
      </c>
      <c r="D20" s="9">
        <v>60</v>
      </c>
      <c r="E20" s="16" t="str">
        <f t="shared" si="0"/>
        <v/>
      </c>
      <c r="I20" s="5" t="s">
        <v>3</v>
      </c>
    </row>
    <row r="21" spans="1:9" ht="122.25" customHeight="1">
      <c r="A21" s="1"/>
      <c r="B21" s="5"/>
      <c r="C21" t="s">
        <v>171</v>
      </c>
      <c r="D21" s="8" t="s">
        <v>171</v>
      </c>
      <c r="E21" s="2" t="str">
        <f t="shared" si="0"/>
        <v/>
      </c>
      <c r="I21" s="5" t="s">
        <v>3</v>
      </c>
    </row>
    <row r="22" spans="1:9">
      <c r="A22" s="9" t="s">
        <v>313</v>
      </c>
      <c r="B22" s="16" t="s">
        <v>5</v>
      </c>
      <c r="C22" s="16">
        <v>1.6</v>
      </c>
      <c r="D22" s="9">
        <v>60</v>
      </c>
      <c r="E22" s="16" t="str">
        <f t="shared" si="0"/>
        <v/>
      </c>
      <c r="I22" s="5" t="s">
        <v>3</v>
      </c>
    </row>
    <row r="23" spans="1:9" ht="115.5" customHeight="1">
      <c r="A23" s="1"/>
      <c r="B23" s="5"/>
      <c r="C23" t="s">
        <v>171</v>
      </c>
      <c r="D23" s="8" t="s">
        <v>171</v>
      </c>
      <c r="E23" s="2" t="str">
        <f t="shared" si="0"/>
        <v/>
      </c>
      <c r="I23" s="5" t="s">
        <v>3</v>
      </c>
    </row>
    <row r="24" spans="1:9">
      <c r="A24" s="9" t="s">
        <v>266</v>
      </c>
      <c r="B24" s="9" t="s">
        <v>37</v>
      </c>
      <c r="C24" s="16">
        <v>1.4</v>
      </c>
      <c r="D24" s="9">
        <v>50</v>
      </c>
      <c r="E24" s="16" t="str">
        <f t="shared" si="0"/>
        <v/>
      </c>
      <c r="I24" s="5" t="s">
        <v>3</v>
      </c>
    </row>
    <row r="25" spans="1:9" ht="132.75" customHeight="1">
      <c r="C25" s="5" t="s">
        <v>171</v>
      </c>
      <c r="D25" s="8" t="s">
        <v>171</v>
      </c>
      <c r="E25" s="82" t="str">
        <f t="shared" si="0"/>
        <v/>
      </c>
      <c r="I25" s="5" t="s">
        <v>3</v>
      </c>
    </row>
    <row r="26" spans="1:9">
      <c r="A26" s="9" t="s">
        <v>314</v>
      </c>
      <c r="B26" s="9" t="s">
        <v>6</v>
      </c>
      <c r="C26" s="16">
        <v>1.8</v>
      </c>
      <c r="D26" s="9">
        <v>60</v>
      </c>
      <c r="E26" s="16" t="str">
        <f t="shared" si="0"/>
        <v/>
      </c>
      <c r="I26" s="5" t="s">
        <v>3</v>
      </c>
    </row>
    <row r="27" spans="1:9" ht="123" customHeight="1">
      <c r="B27" s="14"/>
      <c r="C27" s="15" t="s">
        <v>171</v>
      </c>
      <c r="D27" s="14" t="s">
        <v>171</v>
      </c>
      <c r="E27" s="18" t="str">
        <f t="shared" si="0"/>
        <v/>
      </c>
      <c r="I27" s="5" t="s">
        <v>3</v>
      </c>
    </row>
    <row r="28" spans="1:9">
      <c r="A28" s="12" t="s">
        <v>265</v>
      </c>
      <c r="B28" s="12" t="s">
        <v>16</v>
      </c>
      <c r="C28" s="12">
        <v>3.4</v>
      </c>
      <c r="D28" s="28">
        <v>50</v>
      </c>
      <c r="E28" s="12" t="str">
        <f t="shared" si="0"/>
        <v/>
      </c>
      <c r="I28" s="5" t="s">
        <v>3</v>
      </c>
    </row>
    <row r="29" spans="1:9" ht="132.75" customHeight="1">
      <c r="A29" s="1"/>
      <c r="B29" s="5"/>
      <c r="C29" t="s">
        <v>171</v>
      </c>
      <c r="D29" s="8" t="s">
        <v>171</v>
      </c>
      <c r="E29" s="2" t="str">
        <f t="shared" si="0"/>
        <v/>
      </c>
      <c r="I29" s="5" t="s">
        <v>3</v>
      </c>
    </row>
    <row r="30" spans="1:9">
      <c r="A30" s="12" t="s">
        <v>264</v>
      </c>
      <c r="B30" s="12" t="s">
        <v>17</v>
      </c>
      <c r="C30" s="12">
        <v>4.2</v>
      </c>
      <c r="D30" s="28">
        <v>50</v>
      </c>
      <c r="E30" s="12" t="str">
        <f t="shared" si="0"/>
        <v/>
      </c>
      <c r="I30" s="5" t="s">
        <v>3</v>
      </c>
    </row>
    <row r="31" spans="1:9" ht="117.75" customHeight="1">
      <c r="A31" s="1"/>
      <c r="B31" s="5"/>
      <c r="C31" t="s">
        <v>171</v>
      </c>
      <c r="D31" s="8" t="s">
        <v>171</v>
      </c>
      <c r="E31" s="2" t="str">
        <f t="shared" si="0"/>
        <v/>
      </c>
      <c r="I31" s="5" t="s">
        <v>3</v>
      </c>
    </row>
    <row r="32" spans="1:9">
      <c r="A32" s="12" t="s">
        <v>451</v>
      </c>
      <c r="B32" s="12" t="s">
        <v>33</v>
      </c>
      <c r="C32" s="12">
        <v>0.94499999999999995</v>
      </c>
      <c r="D32" s="28">
        <v>60</v>
      </c>
      <c r="E32" s="12" t="str">
        <f t="shared" si="0"/>
        <v/>
      </c>
      <c r="I32" s="5" t="s">
        <v>3</v>
      </c>
    </row>
    <row r="33" spans="1:9" ht="114.75" customHeight="1">
      <c r="A33" s="18"/>
      <c r="B33" s="14"/>
      <c r="C33" s="15" t="s">
        <v>171</v>
      </c>
      <c r="D33" s="14" t="s">
        <v>171</v>
      </c>
      <c r="E33" s="18" t="str">
        <f t="shared" si="0"/>
        <v/>
      </c>
      <c r="I33" s="5" t="s">
        <v>3</v>
      </c>
    </row>
    <row r="34" spans="1:9" ht="18.75" customHeight="1">
      <c r="A34" s="12" t="s">
        <v>263</v>
      </c>
      <c r="B34" s="12" t="s">
        <v>9</v>
      </c>
      <c r="C34" s="12">
        <v>7.5</v>
      </c>
      <c r="D34" s="28">
        <v>60</v>
      </c>
      <c r="E34" s="12" t="str">
        <f t="shared" si="0"/>
        <v/>
      </c>
      <c r="I34" s="5" t="s">
        <v>3</v>
      </c>
    </row>
    <row r="35" spans="1:9" ht="107.25" customHeight="1">
      <c r="A35" s="14"/>
      <c r="B35" s="14"/>
      <c r="C35" s="15" t="s">
        <v>171</v>
      </c>
      <c r="D35" s="14" t="s">
        <v>171</v>
      </c>
      <c r="E35" s="18" t="str">
        <f t="shared" si="0"/>
        <v/>
      </c>
      <c r="I35" s="5" t="s">
        <v>3</v>
      </c>
    </row>
    <row r="36" spans="1:9">
      <c r="A36" s="12" t="s">
        <v>262</v>
      </c>
      <c r="B36" s="12" t="s">
        <v>10</v>
      </c>
      <c r="C36" s="12">
        <v>3.7</v>
      </c>
      <c r="D36" s="28">
        <v>60</v>
      </c>
      <c r="E36" s="12" t="str">
        <f t="shared" si="0"/>
        <v/>
      </c>
      <c r="I36" s="5" t="s">
        <v>3</v>
      </c>
    </row>
    <row r="37" spans="1:9" ht="98.25" customHeight="1">
      <c r="A37" s="18"/>
      <c r="B37" s="14"/>
      <c r="C37" s="15" t="s">
        <v>171</v>
      </c>
      <c r="D37" s="14" t="s">
        <v>171</v>
      </c>
      <c r="E37" s="18" t="str">
        <f t="shared" si="0"/>
        <v/>
      </c>
      <c r="F37" s="5"/>
      <c r="I37" s="5" t="s">
        <v>3</v>
      </c>
    </row>
    <row r="38" spans="1:9" ht="19.2">
      <c r="A38" s="12" t="s">
        <v>315</v>
      </c>
      <c r="B38" s="74" t="s">
        <v>471</v>
      </c>
      <c r="C38" s="12">
        <v>4.8</v>
      </c>
      <c r="D38" s="28">
        <v>60</v>
      </c>
      <c r="E38" s="12" t="str">
        <f t="shared" si="0"/>
        <v/>
      </c>
      <c r="I38" s="5" t="s">
        <v>3</v>
      </c>
    </row>
    <row r="39" spans="1:9" ht="101.25" customHeight="1">
      <c r="A39" s="61"/>
      <c r="B39" s="60"/>
      <c r="C39" s="62" t="s">
        <v>171</v>
      </c>
      <c r="D39" s="60" t="s">
        <v>171</v>
      </c>
      <c r="E39" s="61" t="str">
        <f t="shared" si="0"/>
        <v/>
      </c>
      <c r="F39" s="5"/>
      <c r="I39" s="5" t="s">
        <v>3</v>
      </c>
    </row>
    <row r="40" spans="1:9" ht="19.2">
      <c r="A40" s="12" t="s">
        <v>316</v>
      </c>
      <c r="B40" s="74" t="s">
        <v>472</v>
      </c>
      <c r="C40" s="12">
        <v>4.8</v>
      </c>
      <c r="D40" s="28">
        <v>60</v>
      </c>
      <c r="E40" s="12" t="str">
        <f t="shared" si="0"/>
        <v/>
      </c>
      <c r="I40" s="5" t="s">
        <v>3</v>
      </c>
    </row>
    <row r="41" spans="1:9" ht="100.5" customHeight="1">
      <c r="A41" s="1"/>
      <c r="B41" s="5"/>
      <c r="C41" t="s">
        <v>171</v>
      </c>
      <c r="D41" s="8" t="s">
        <v>171</v>
      </c>
      <c r="E41" s="2" t="str">
        <f t="shared" si="0"/>
        <v/>
      </c>
      <c r="F41" s="5"/>
      <c r="I41" s="5" t="s">
        <v>3</v>
      </c>
    </row>
    <row r="42" spans="1:9" ht="19.2">
      <c r="A42" s="12" t="s">
        <v>317</v>
      </c>
      <c r="B42" s="74" t="s">
        <v>473</v>
      </c>
      <c r="C42" s="12">
        <v>4.8</v>
      </c>
      <c r="D42" s="28">
        <v>60</v>
      </c>
      <c r="E42" s="12" t="str">
        <f t="shared" si="0"/>
        <v/>
      </c>
      <c r="I42" s="5" t="s">
        <v>3</v>
      </c>
    </row>
    <row r="43" spans="1:9" ht="98.25" customHeight="1">
      <c r="A43" s="1"/>
      <c r="B43" s="5"/>
      <c r="C43" t="s">
        <v>171</v>
      </c>
      <c r="D43" s="8" t="s">
        <v>171</v>
      </c>
      <c r="E43" s="2" t="str">
        <f t="shared" si="0"/>
        <v/>
      </c>
      <c r="F43" s="5"/>
      <c r="I43" s="5" t="s">
        <v>3</v>
      </c>
    </row>
    <row r="44" spans="1:9" ht="19.2">
      <c r="A44" s="12" t="s">
        <v>318</v>
      </c>
      <c r="B44" s="74" t="s">
        <v>474</v>
      </c>
      <c r="C44" s="12">
        <v>4.8</v>
      </c>
      <c r="D44" s="28">
        <v>60</v>
      </c>
      <c r="E44" s="12" t="str">
        <f t="shared" si="0"/>
        <v/>
      </c>
      <c r="I44" s="5" t="s">
        <v>3</v>
      </c>
    </row>
    <row r="45" spans="1:9" ht="95.25" customHeight="1">
      <c r="B45" s="14"/>
      <c r="C45" s="15" t="s">
        <v>171</v>
      </c>
      <c r="D45" s="14" t="s">
        <v>171</v>
      </c>
      <c r="E45" s="18" t="str">
        <f t="shared" si="0"/>
        <v/>
      </c>
      <c r="F45" s="5"/>
      <c r="I45" s="5" t="s">
        <v>3</v>
      </c>
    </row>
    <row r="46" spans="1:9" ht="19.2">
      <c r="A46" s="12" t="s">
        <v>319</v>
      </c>
      <c r="B46" s="74" t="s">
        <v>475</v>
      </c>
      <c r="C46" s="12">
        <v>4.8</v>
      </c>
      <c r="D46" s="28">
        <v>60</v>
      </c>
      <c r="E46" s="12" t="str">
        <f t="shared" si="0"/>
        <v/>
      </c>
      <c r="I46" s="5" t="s">
        <v>3</v>
      </c>
    </row>
    <row r="47" spans="1:9" ht="99" customHeight="1">
      <c r="B47" s="60"/>
      <c r="C47" s="66" t="s">
        <v>171</v>
      </c>
      <c r="D47" s="60" t="s">
        <v>171</v>
      </c>
      <c r="E47" s="61" t="str">
        <f t="shared" si="0"/>
        <v/>
      </c>
      <c r="F47" s="5"/>
      <c r="G47" s="5"/>
      <c r="I47" s="5" t="s">
        <v>3</v>
      </c>
    </row>
    <row r="48" spans="1:9" ht="19.2">
      <c r="A48" s="12" t="s">
        <v>320</v>
      </c>
      <c r="B48" s="74" t="s">
        <v>476</v>
      </c>
      <c r="C48" s="12">
        <v>4.8</v>
      </c>
      <c r="D48" s="28">
        <v>60</v>
      </c>
      <c r="E48" s="12" t="str">
        <f t="shared" si="0"/>
        <v/>
      </c>
      <c r="I48" s="5" t="s">
        <v>3</v>
      </c>
    </row>
    <row r="49" spans="1:9" ht="95.25" customHeight="1">
      <c r="A49" s="59"/>
      <c r="B49" s="59"/>
      <c r="C49" s="59" t="s">
        <v>171</v>
      </c>
      <c r="D49" s="59" t="s">
        <v>171</v>
      </c>
      <c r="E49" s="84" t="str">
        <f t="shared" si="0"/>
        <v/>
      </c>
      <c r="F49" s="5"/>
      <c r="I49" s="5" t="s">
        <v>3</v>
      </c>
    </row>
    <row r="50" spans="1:9" ht="19.2">
      <c r="A50" s="12" t="s">
        <v>321</v>
      </c>
      <c r="B50" s="74" t="s">
        <v>477</v>
      </c>
      <c r="C50" s="12">
        <v>4.8</v>
      </c>
      <c r="D50" s="28">
        <v>60</v>
      </c>
      <c r="E50" s="12" t="str">
        <f t="shared" si="0"/>
        <v/>
      </c>
      <c r="I50" s="5" t="s">
        <v>3</v>
      </c>
    </row>
    <row r="51" spans="1:9" ht="99.6" customHeight="1">
      <c r="A51" s="63"/>
      <c r="B51" s="63"/>
      <c r="C51" s="67" t="s">
        <v>171</v>
      </c>
      <c r="D51" s="63" t="s">
        <v>171</v>
      </c>
      <c r="E51" s="65" t="str">
        <f t="shared" si="0"/>
        <v/>
      </c>
      <c r="F51" s="5"/>
      <c r="G51" s="5"/>
      <c r="I51" s="5" t="s">
        <v>3</v>
      </c>
    </row>
    <row r="52" spans="1:9">
      <c r="A52" s="12" t="s">
        <v>490</v>
      </c>
      <c r="B52" s="12" t="s">
        <v>11</v>
      </c>
      <c r="C52" s="12">
        <v>4</v>
      </c>
      <c r="D52" s="28">
        <v>60</v>
      </c>
      <c r="E52" s="12" t="str">
        <f t="shared" si="0"/>
        <v/>
      </c>
      <c r="I52" s="5" t="s">
        <v>3</v>
      </c>
    </row>
    <row r="54" spans="1:9" ht="78" customHeight="1">
      <c r="A54" s="56"/>
      <c r="B54" s="44"/>
      <c r="C54" s="45" t="s">
        <v>171</v>
      </c>
      <c r="D54" s="44" t="s">
        <v>171</v>
      </c>
      <c r="E54" s="46" t="str">
        <f>IF($A54="","",IF(INDEX($B$4:$B$7,MATCH(D54,$C$4:$C$7,0)),ROUND(C54*(1-INDEX($B$4:$B$7,MATCH(D54,$C$4:$C$7,0))),2),""))</f>
        <v/>
      </c>
    </row>
    <row r="55" spans="1:9" ht="25.5" customHeight="1">
      <c r="A55" s="75" t="s">
        <v>326</v>
      </c>
      <c r="B55" s="40"/>
      <c r="C55" s="40"/>
      <c r="D55" s="41"/>
      <c r="E55" s="47"/>
    </row>
    <row r="56" spans="1:9">
      <c r="A56" s="12" t="s">
        <v>329</v>
      </c>
      <c r="B56" s="12" t="s">
        <v>196</v>
      </c>
      <c r="C56" s="17">
        <v>4.8000000000000007</v>
      </c>
      <c r="D56" s="10">
        <v>60</v>
      </c>
      <c r="E56" s="17" t="str">
        <f>IF($A56="","",IF(INDEX($B$4:$B$7,MATCH(D56,$C$4:$C$7,0)),ROUND(C56*(1-INDEX($B$4:$B$7,MATCH(D56,$C$4:$C$7,0))),2),""))</f>
        <v/>
      </c>
    </row>
    <row r="57" spans="1:9">
      <c r="A57" s="13" t="s">
        <v>330</v>
      </c>
      <c r="B57" s="13" t="s">
        <v>203</v>
      </c>
      <c r="C57" s="22">
        <v>6.4</v>
      </c>
      <c r="D57" s="23">
        <v>60</v>
      </c>
      <c r="E57" s="22" t="str">
        <f>IF($A57="","",IF(INDEX($B$4:$B$7,MATCH(D57,$C$4:$C$7,0)),ROUND(C57*(1-INDEX($B$4:$B$7,MATCH(D57,$C$4:$C$7,0))),2),""))</f>
        <v/>
      </c>
    </row>
    <row r="58" spans="1:9">
      <c r="A58" s="12" t="s">
        <v>331</v>
      </c>
      <c r="B58" s="12" t="s">
        <v>210</v>
      </c>
      <c r="C58" s="12">
        <v>8</v>
      </c>
      <c r="D58" s="28">
        <v>60</v>
      </c>
      <c r="E58" s="12" t="str">
        <f>IF($A58="","",IF(INDEX($B$4:$B$7,MATCH(D58,$C$4:$C$7,0)),ROUND(C58*(1-INDEX($B$4:$B$7,MATCH(D58,$C$4:$C$7,0))),2),""))</f>
        <v/>
      </c>
    </row>
    <row r="59" spans="1:9">
      <c r="A59" s="13" t="s">
        <v>437</v>
      </c>
      <c r="B59" s="13" t="s">
        <v>435</v>
      </c>
      <c r="C59" s="22">
        <v>9.6</v>
      </c>
      <c r="D59" s="23">
        <v>60</v>
      </c>
      <c r="E59" s="22" t="str">
        <f>IF($A59="","",IF(INDEX($B$4:$B$7,MATCH(D59,$C$4:$C$7,0)),ROUND(C59*(1-INDEX($B$4:$B$7,MATCH(D59,$C$4:$C$7,0))),2),""))</f>
        <v/>
      </c>
    </row>
    <row r="60" spans="1:9">
      <c r="A60" s="12" t="s">
        <v>438</v>
      </c>
      <c r="B60" s="12" t="s">
        <v>436</v>
      </c>
      <c r="C60" s="12">
        <v>11.2</v>
      </c>
      <c r="D60" s="28">
        <v>60</v>
      </c>
      <c r="E60" s="12" t="str">
        <f>IF($A60="","",IF(INDEX($B$4:$B$7,MATCH(D60,$C$4:$C$7,0)),ROUND(C60*(1-INDEX($B$4:$B$7,MATCH(D60,$C$4:$C$7,0))),2),""))</f>
        <v/>
      </c>
    </row>
    <row r="61" spans="1:9">
      <c r="A61" s="40"/>
      <c r="B61" s="40"/>
      <c r="C61" s="42"/>
      <c r="D61" s="43"/>
      <c r="E61" s="42"/>
    </row>
    <row r="62" spans="1:9" ht="78.75" customHeight="1">
      <c r="A62" s="56"/>
      <c r="B62" s="44"/>
      <c r="C62" s="45" t="s">
        <v>171</v>
      </c>
      <c r="D62" s="44" t="s">
        <v>171</v>
      </c>
      <c r="E62" s="46" t="str">
        <f>IF($A62="","",IF(INDEX($B$4:$B$7,MATCH(D62,$C$4:$C$7,0)),ROUND(C62*(1-INDEX($B$4:$B$7,MATCH(D62,$C$4:$C$7,0))),2),""))</f>
        <v/>
      </c>
      <c r="F62" s="5"/>
      <c r="G62" s="5"/>
    </row>
    <row r="63" spans="1:9" ht="25.5" customHeight="1">
      <c r="A63" s="75" t="s">
        <v>327</v>
      </c>
      <c r="B63" s="48"/>
      <c r="C63" s="48"/>
      <c r="D63" s="49"/>
      <c r="E63" s="50"/>
    </row>
    <row r="64" spans="1:9">
      <c r="A64" s="76" t="s">
        <v>329</v>
      </c>
      <c r="B64" s="17" t="s">
        <v>197</v>
      </c>
      <c r="C64" s="17">
        <v>4.8000000000000007</v>
      </c>
      <c r="D64" s="10">
        <v>60</v>
      </c>
      <c r="E64" s="17" t="str">
        <f>IF($A64="","",IF(INDEX($B$4:$B$7,MATCH(D64,$C$4:$C$7,0)),ROUND(C64*(1-INDEX($B$4:$B$7,MATCH(D64,$C$4:$C$7,0))),2),""))</f>
        <v/>
      </c>
    </row>
    <row r="65" spans="1:7">
      <c r="A65" s="13" t="s">
        <v>330</v>
      </c>
      <c r="B65" s="13" t="s">
        <v>204</v>
      </c>
      <c r="C65" s="22">
        <v>6.4</v>
      </c>
      <c r="D65" s="23">
        <v>60</v>
      </c>
      <c r="E65" s="22" t="str">
        <f>IF($A65="","",IF(INDEX($B$4:$B$7,MATCH(D65,$C$4:$C$7,0)),ROUND(C65*(1-INDEX($B$4:$B$7,MATCH(D65,$C$4:$C$7,0))),2),""))</f>
        <v/>
      </c>
    </row>
    <row r="66" spans="1:7">
      <c r="A66" s="12" t="s">
        <v>331</v>
      </c>
      <c r="B66" s="12" t="s">
        <v>211</v>
      </c>
      <c r="C66" s="17">
        <v>8</v>
      </c>
      <c r="D66" s="10">
        <v>60</v>
      </c>
      <c r="E66" s="17" t="str">
        <f>IF($A66="","",IF(INDEX($B$4:$B$7,MATCH(D66,$C$4:$C$7,0)),ROUND(C66*(1-INDEX($B$4:$B$7,MATCH(D66,$C$4:$C$7,0))),2),""))</f>
        <v/>
      </c>
    </row>
    <row r="67" spans="1:7">
      <c r="A67" s="13" t="s">
        <v>437</v>
      </c>
      <c r="B67" s="13" t="s">
        <v>439</v>
      </c>
      <c r="C67" s="22">
        <v>9.6</v>
      </c>
      <c r="D67" s="23">
        <v>60</v>
      </c>
      <c r="E67" s="22" t="str">
        <f>IF($A67="","",IF(INDEX($B$4:$B$7,MATCH(D67,$C$4:$C$7,0)),ROUND(C67*(1-INDEX($B$4:$B$7,MATCH(D67,$C$4:$C$7,0))),2),""))</f>
        <v/>
      </c>
    </row>
    <row r="68" spans="1:7">
      <c r="A68" s="12" t="s">
        <v>438</v>
      </c>
      <c r="B68" s="12" t="s">
        <v>440</v>
      </c>
      <c r="C68" s="17">
        <v>11.2</v>
      </c>
      <c r="D68" s="10">
        <v>60</v>
      </c>
      <c r="E68" s="17" t="str">
        <f>IF($A68="","",IF(INDEX($B$4:$B$7,MATCH(D68,$C$4:$C$7,0)),ROUND(C68*(1-INDEX($B$4:$B$7,MATCH(D68,$C$4:$C$7,0))),2),""))</f>
        <v/>
      </c>
    </row>
    <row r="70" spans="1:7" ht="75.75" customHeight="1">
      <c r="A70" s="56"/>
      <c r="B70" s="44"/>
      <c r="C70" s="45" t="s">
        <v>171</v>
      </c>
      <c r="D70" s="44" t="s">
        <v>171</v>
      </c>
      <c r="E70" s="46" t="str">
        <f>IF($A70="","",IF(INDEX($B$4:$B$7,MATCH(D70,$C$4:$C$7,0)),ROUND(C70*(1-INDEX($B$4:$B$7,MATCH(D70,$C$4:$C$7,0))),2),""))</f>
        <v/>
      </c>
      <c r="F70" s="5"/>
      <c r="G70" s="5"/>
    </row>
    <row r="71" spans="1:7" ht="25.5" customHeight="1">
      <c r="A71" s="75" t="s">
        <v>328</v>
      </c>
      <c r="B71" s="48"/>
      <c r="C71" s="48"/>
      <c r="D71" s="49"/>
      <c r="E71" s="50"/>
    </row>
    <row r="72" spans="1:7">
      <c r="A72" s="76" t="s">
        <v>329</v>
      </c>
      <c r="B72" s="17" t="s">
        <v>198</v>
      </c>
      <c r="C72" s="17">
        <v>4.8000000000000007</v>
      </c>
      <c r="D72" s="10">
        <v>60</v>
      </c>
      <c r="E72" s="17" t="str">
        <f>IF($A72="","",IF(INDEX($B$4:$B$7,MATCH(D72,$C$4:$C$7,0)),ROUND(C72*(1-INDEX($B$4:$B$7,MATCH(D72,$C$4:$C$7,0))),2),""))</f>
        <v/>
      </c>
    </row>
    <row r="73" spans="1:7">
      <c r="A73" s="13" t="s">
        <v>330</v>
      </c>
      <c r="B73" s="13" t="s">
        <v>205</v>
      </c>
      <c r="C73" s="22">
        <v>6.4</v>
      </c>
      <c r="D73" s="23">
        <v>60</v>
      </c>
      <c r="E73" s="22" t="str">
        <f>IF($A73="","",IF(INDEX($B$4:$B$7,MATCH(D73,$C$4:$C$7,0)),ROUND(C73*(1-INDEX($B$4:$B$7,MATCH(D73,$C$4:$C$7,0))),2),""))</f>
        <v/>
      </c>
    </row>
    <row r="74" spans="1:7">
      <c r="A74" s="12" t="s">
        <v>331</v>
      </c>
      <c r="B74" s="12" t="s">
        <v>212</v>
      </c>
      <c r="C74" s="17">
        <v>8</v>
      </c>
      <c r="D74" s="10">
        <v>60</v>
      </c>
      <c r="E74" s="17" t="str">
        <f>IF($A74="","",IF(INDEX($B$4:$B$7,MATCH(D74,$C$4:$C$7,0)),ROUND(C74*(1-INDEX($B$4:$B$7,MATCH(D74,$C$4:$C$7,0))),2),""))</f>
        <v/>
      </c>
    </row>
    <row r="75" spans="1:7">
      <c r="A75" s="13" t="s">
        <v>437</v>
      </c>
      <c r="B75" s="13" t="s">
        <v>441</v>
      </c>
      <c r="C75" s="22">
        <v>9.6</v>
      </c>
      <c r="D75" s="23">
        <v>60</v>
      </c>
      <c r="E75" s="22" t="str">
        <f>IF($A75="","",IF(INDEX($B$4:$B$7,MATCH(D75,$C$4:$C$7,0)),ROUND(C75*(1-INDEX($B$4:$B$7,MATCH(D75,$C$4:$C$7,0))),2),""))</f>
        <v/>
      </c>
    </row>
    <row r="76" spans="1:7">
      <c r="A76" s="12" t="s">
        <v>438</v>
      </c>
      <c r="B76" s="12" t="s">
        <v>442</v>
      </c>
      <c r="C76" s="17">
        <v>11.2</v>
      </c>
      <c r="D76" s="10">
        <v>60</v>
      </c>
      <c r="E76" s="17" t="str">
        <f>IF($A76="","",IF(INDEX($B$4:$B$7,MATCH(D76,$C$4:$C$7,0)),ROUND(C76*(1-INDEX($B$4:$B$7,MATCH(D76,$C$4:$C$7,0))),2),""))</f>
        <v/>
      </c>
    </row>
    <row r="77" spans="1:7">
      <c r="A77" s="40"/>
      <c r="B77" s="40"/>
      <c r="C77" s="42"/>
      <c r="D77" s="43"/>
      <c r="E77" s="42"/>
    </row>
    <row r="78" spans="1:7" ht="83.25" customHeight="1">
      <c r="A78" s="56"/>
      <c r="B78" s="44"/>
      <c r="C78" s="45" t="s">
        <v>171</v>
      </c>
      <c r="D78" s="44" t="s">
        <v>171</v>
      </c>
      <c r="E78" s="46" t="str">
        <f>IF($A78="","",IF(INDEX($B$4:$B$7,MATCH(D78,$C$4:$C$7,0)),ROUND(C78*(1-INDEX($B$4:$B$7,MATCH(D78,$C$4:$C$7,0))),2),""))</f>
        <v/>
      </c>
      <c r="F78" s="5"/>
      <c r="G78" s="5"/>
    </row>
    <row r="79" spans="1:7" ht="25.5" customHeight="1">
      <c r="A79" s="75" t="s">
        <v>332</v>
      </c>
      <c r="B79" s="48"/>
      <c r="C79" s="48"/>
      <c r="D79" s="49"/>
      <c r="E79" s="50"/>
    </row>
    <row r="80" spans="1:7">
      <c r="A80" s="76" t="s">
        <v>329</v>
      </c>
      <c r="B80" s="12" t="s">
        <v>199</v>
      </c>
      <c r="C80" s="17">
        <v>4.8000000000000007</v>
      </c>
      <c r="D80" s="10">
        <v>60</v>
      </c>
      <c r="E80" s="17" t="str">
        <f>IF($A80="","",IF(INDEX($B$4:$B$7,MATCH(D80,$C$4:$C$7,0)),ROUND(C80*(1-INDEX($B$4:$B$7,MATCH(D80,$C$4:$C$7,0))),2),""))</f>
        <v/>
      </c>
    </row>
    <row r="81" spans="1:7">
      <c r="A81" s="13" t="s">
        <v>330</v>
      </c>
      <c r="B81" s="13" t="s">
        <v>206</v>
      </c>
      <c r="C81" s="22">
        <v>6.4</v>
      </c>
      <c r="D81" s="23">
        <v>60</v>
      </c>
      <c r="E81" s="22" t="str">
        <f>IF($A81="","",IF(INDEX($B$4:$B$7,MATCH(D81,$C$4:$C$7,0)),ROUND(C81*(1-INDEX($B$4:$B$7,MATCH(D81,$C$4:$C$7,0))),2),""))</f>
        <v/>
      </c>
    </row>
    <row r="82" spans="1:7">
      <c r="A82" s="12" t="s">
        <v>331</v>
      </c>
      <c r="B82" s="12" t="s">
        <v>213</v>
      </c>
      <c r="C82" s="17">
        <v>8</v>
      </c>
      <c r="D82" s="10">
        <v>60</v>
      </c>
      <c r="E82" s="17" t="str">
        <f>IF($A82="","",IF(INDEX($B$4:$B$7,MATCH(D82,$C$4:$C$7,0)),ROUND(C82*(1-INDEX($B$4:$B$7,MATCH(D82,$C$4:$C$7,0))),2),""))</f>
        <v/>
      </c>
    </row>
    <row r="83" spans="1:7">
      <c r="A83" s="13" t="s">
        <v>437</v>
      </c>
      <c r="B83" s="13" t="s">
        <v>443</v>
      </c>
      <c r="C83" s="22">
        <v>9.6</v>
      </c>
      <c r="D83" s="23">
        <v>60</v>
      </c>
      <c r="E83" s="22" t="str">
        <f>IF($A83="","",IF(INDEX($B$4:$B$7,MATCH(D83,$C$4:$C$7,0)),ROUND(C83*(1-INDEX($B$4:$B$7,MATCH(D83,$C$4:$C$7,0))),2),""))</f>
        <v/>
      </c>
    </row>
    <row r="84" spans="1:7">
      <c r="A84" s="12" t="s">
        <v>438</v>
      </c>
      <c r="B84" s="12" t="s">
        <v>444</v>
      </c>
      <c r="C84" s="17">
        <v>11.2</v>
      </c>
      <c r="D84" s="10">
        <v>60</v>
      </c>
      <c r="E84" s="17" t="str">
        <f>IF($A84="","",IF(INDEX($B$4:$B$7,MATCH(D84,$C$4:$C$7,0)),ROUND(C84*(1-INDEX($B$4:$B$7,MATCH(D84,$C$4:$C$7,0))),2),""))</f>
        <v/>
      </c>
    </row>
    <row r="85" spans="1:7">
      <c r="A85" s="40"/>
      <c r="B85" s="40"/>
      <c r="C85" s="42"/>
      <c r="D85" s="43"/>
      <c r="E85" s="42"/>
    </row>
    <row r="86" spans="1:7" ht="81" customHeight="1">
      <c r="A86" s="56"/>
      <c r="B86" s="44"/>
      <c r="C86" s="45" t="s">
        <v>171</v>
      </c>
      <c r="D86" s="44" t="s">
        <v>171</v>
      </c>
      <c r="E86" s="46" t="str">
        <f>IF($A86="","",IF(INDEX($B$4:$B$7,MATCH(D86,$C$4:$C$7,0)),ROUND(C86*(1-INDEX($B$4:$B$7,MATCH(D86,$C$4:$C$7,0))),2),""))</f>
        <v/>
      </c>
      <c r="F86" s="5"/>
      <c r="G86" s="5"/>
    </row>
    <row r="87" spans="1:7" ht="25.5" customHeight="1">
      <c r="A87" s="75" t="s">
        <v>333</v>
      </c>
      <c r="B87" s="48"/>
      <c r="C87" s="48"/>
      <c r="D87" s="49"/>
      <c r="E87" s="50"/>
    </row>
    <row r="88" spans="1:7">
      <c r="A88" s="76" t="s">
        <v>329</v>
      </c>
      <c r="B88" s="12" t="s">
        <v>200</v>
      </c>
      <c r="C88" s="17">
        <v>4.8000000000000007</v>
      </c>
      <c r="D88" s="10">
        <v>60</v>
      </c>
      <c r="E88" s="17" t="str">
        <f>IF($A88="","",IF(INDEX($B$4:$B$7,MATCH(D88,$C$4:$C$7,0)),ROUND(C88*(1-INDEX($B$4:$B$7,MATCH(D88,$C$4:$C$7,0))),2),""))</f>
        <v/>
      </c>
    </row>
    <row r="89" spans="1:7">
      <c r="A89" s="13" t="s">
        <v>330</v>
      </c>
      <c r="B89" s="13" t="s">
        <v>207</v>
      </c>
      <c r="C89" s="22">
        <v>6.4</v>
      </c>
      <c r="D89" s="23">
        <v>60</v>
      </c>
      <c r="E89" s="22" t="str">
        <f>IF($A89="","",IF(INDEX($B$4:$B$7,MATCH(D89,$C$4:$C$7,0)),ROUND(C89*(1-INDEX($B$4:$B$7,MATCH(D89,$C$4:$C$7,0))),2),""))</f>
        <v/>
      </c>
    </row>
    <row r="90" spans="1:7">
      <c r="A90" s="12" t="s">
        <v>331</v>
      </c>
      <c r="B90" s="12" t="s">
        <v>214</v>
      </c>
      <c r="C90" s="17">
        <v>8</v>
      </c>
      <c r="D90" s="10">
        <v>60</v>
      </c>
      <c r="E90" s="17" t="str">
        <f>IF($A90="","",IF(INDEX($B$4:$B$7,MATCH(D90,$C$4:$C$7,0)),ROUND(C90*(1-INDEX($B$4:$B$7,MATCH(D90,$C$4:$C$7,0))),2),""))</f>
        <v/>
      </c>
    </row>
    <row r="91" spans="1:7">
      <c r="A91" s="13" t="s">
        <v>437</v>
      </c>
      <c r="B91" s="13" t="s">
        <v>445</v>
      </c>
      <c r="C91" s="22">
        <v>9.6</v>
      </c>
      <c r="D91" s="23">
        <v>60</v>
      </c>
      <c r="E91" s="22" t="str">
        <f>IF($A91="","",IF(INDEX($B$4:$B$7,MATCH(D91,$C$4:$C$7,0)),ROUND(C91*(1-INDEX($B$4:$B$7,MATCH(D91,$C$4:$C$7,0))),2),""))</f>
        <v/>
      </c>
    </row>
    <row r="92" spans="1:7">
      <c r="A92" s="12" t="s">
        <v>438</v>
      </c>
      <c r="B92" s="12" t="s">
        <v>446</v>
      </c>
      <c r="C92" s="17">
        <v>11.2</v>
      </c>
      <c r="D92" s="10">
        <v>60</v>
      </c>
      <c r="E92" s="17" t="str">
        <f>IF($A92="","",IF(INDEX($B$4:$B$7,MATCH(D92,$C$4:$C$7,0)),ROUND(C92*(1-INDEX($B$4:$B$7,MATCH(D92,$C$4:$C$7,0))),2),""))</f>
        <v/>
      </c>
    </row>
    <row r="93" spans="1:7">
      <c r="A93" s="40"/>
      <c r="B93" s="40"/>
      <c r="C93" s="42"/>
      <c r="D93" s="43"/>
      <c r="E93" s="42"/>
    </row>
    <row r="94" spans="1:7" ht="84" customHeight="1">
      <c r="A94" s="56"/>
      <c r="B94" s="44"/>
      <c r="C94" s="45" t="s">
        <v>171</v>
      </c>
      <c r="D94" s="44" t="s">
        <v>171</v>
      </c>
      <c r="E94" s="46" t="str">
        <f>IF($A94="","",IF(INDEX($B$4:$B$7,MATCH(D94,$C$4:$C$7,0)),ROUND(C94*(1-INDEX($B$4:$B$7,MATCH(D94,$C$4:$C$7,0))),2),""))</f>
        <v/>
      </c>
      <c r="F94" s="5"/>
      <c r="G94" s="5"/>
    </row>
    <row r="95" spans="1:7" ht="25.5" customHeight="1">
      <c r="A95" s="75" t="s">
        <v>334</v>
      </c>
      <c r="B95" s="48"/>
      <c r="C95" s="48"/>
      <c r="D95" s="49"/>
      <c r="E95" s="50"/>
    </row>
    <row r="96" spans="1:7">
      <c r="A96" s="76" t="s">
        <v>329</v>
      </c>
      <c r="B96" s="12" t="s">
        <v>201</v>
      </c>
      <c r="C96" s="17">
        <v>4.8000000000000007</v>
      </c>
      <c r="D96" s="10">
        <v>60</v>
      </c>
      <c r="E96" s="17" t="str">
        <f>IF($A96="","",IF(INDEX($B$4:$B$7,MATCH(D96,$C$4:$C$7,0)),ROUND(C96*(1-INDEX($B$4:$B$7,MATCH(D96,$C$4:$C$7,0))),2),""))</f>
        <v/>
      </c>
    </row>
    <row r="97" spans="1:9">
      <c r="A97" s="13" t="s">
        <v>330</v>
      </c>
      <c r="B97" s="13" t="s">
        <v>208</v>
      </c>
      <c r="C97" s="22">
        <v>6.4</v>
      </c>
      <c r="D97" s="23">
        <v>60</v>
      </c>
      <c r="E97" s="22" t="str">
        <f>IF($A97="","",IF(INDEX($B$4:$B$7,MATCH(D97,$C$4:$C$7,0)),ROUND(C97*(1-INDEX($B$4:$B$7,MATCH(D97,$C$4:$C$7,0))),2),""))</f>
        <v/>
      </c>
    </row>
    <row r="98" spans="1:9">
      <c r="A98" s="12" t="s">
        <v>331</v>
      </c>
      <c r="B98" s="12" t="s">
        <v>215</v>
      </c>
      <c r="C98" s="17">
        <v>8</v>
      </c>
      <c r="D98" s="10">
        <v>60</v>
      </c>
      <c r="E98" s="17" t="str">
        <f>IF($A98="","",IF(INDEX($B$4:$B$7,MATCH(D98,$C$4:$C$7,0)),ROUND(C98*(1-INDEX($B$4:$B$7,MATCH(D98,$C$4:$C$7,0))),2),""))</f>
        <v/>
      </c>
    </row>
    <row r="99" spans="1:9">
      <c r="A99" s="13" t="s">
        <v>437</v>
      </c>
      <c r="B99" s="13" t="s">
        <v>447</v>
      </c>
      <c r="C99" s="22">
        <v>9.6</v>
      </c>
      <c r="D99" s="23">
        <v>60</v>
      </c>
      <c r="E99" s="22" t="str">
        <f>IF($A99="","",IF(INDEX($B$4:$B$7,MATCH(D99,$C$4:$C$7,0)),ROUND(C99*(1-INDEX($B$4:$B$7,MATCH(D99,$C$4:$C$7,0))),2),""))</f>
        <v/>
      </c>
    </row>
    <row r="100" spans="1:9">
      <c r="A100" s="12" t="s">
        <v>438</v>
      </c>
      <c r="B100" s="12" t="s">
        <v>448</v>
      </c>
      <c r="C100" s="17">
        <v>11.2</v>
      </c>
      <c r="D100" s="10">
        <v>60</v>
      </c>
      <c r="E100" s="17" t="str">
        <f>IF($A100="","",IF(INDEX($B$4:$B$7,MATCH(D100,$C$4:$C$7,0)),ROUND(C100*(1-INDEX($B$4:$B$7,MATCH(D100,$C$4:$C$7,0))),2),""))</f>
        <v/>
      </c>
    </row>
    <row r="101" spans="1:9">
      <c r="A101" s="40"/>
      <c r="B101" s="40"/>
      <c r="C101" s="42"/>
      <c r="D101" s="43"/>
      <c r="E101" s="42"/>
    </row>
    <row r="102" spans="1:9" ht="83.25" customHeight="1">
      <c r="A102" s="56"/>
      <c r="B102" s="44"/>
      <c r="C102" s="45" t="s">
        <v>171</v>
      </c>
      <c r="D102" s="44" t="s">
        <v>171</v>
      </c>
      <c r="E102" s="46" t="str">
        <f>IF($A102="","",IF(INDEX($B$4:$B$7,MATCH(D102,$C$4:$C$7,0)),ROUND(C102*(1-INDEX($B$4:$B$7,MATCH(D102,$C$4:$C$7,0))),2),""))</f>
        <v/>
      </c>
      <c r="F102" s="5"/>
      <c r="G102" s="5"/>
    </row>
    <row r="103" spans="1:9" ht="25.5" customHeight="1">
      <c r="A103" s="75" t="s">
        <v>455</v>
      </c>
      <c r="B103" s="48"/>
      <c r="C103" s="48"/>
      <c r="D103" s="49"/>
      <c r="E103" s="50"/>
    </row>
    <row r="104" spans="1:9">
      <c r="A104" s="76" t="s">
        <v>329</v>
      </c>
      <c r="B104" s="12" t="s">
        <v>202</v>
      </c>
      <c r="C104" s="17">
        <v>4.8000000000000007</v>
      </c>
      <c r="D104" s="10">
        <v>60</v>
      </c>
      <c r="E104" s="17" t="str">
        <f>IF($A104="","",IF(INDEX($B$4:$B$7,MATCH(D104,$C$4:$C$7,0)),ROUND(C104*(1-INDEX($B$4:$B$7,MATCH(D104,$C$4:$C$7,0))),2),""))</f>
        <v/>
      </c>
    </row>
    <row r="105" spans="1:9">
      <c r="A105" s="13" t="s">
        <v>330</v>
      </c>
      <c r="B105" s="13" t="s">
        <v>209</v>
      </c>
      <c r="C105" s="22">
        <v>6.4</v>
      </c>
      <c r="D105" s="23">
        <v>60</v>
      </c>
      <c r="E105" s="22" t="str">
        <f>IF($A105="","",IF(INDEX($B$4:$B$7,MATCH(D105,$C$4:$C$7,0)),ROUND(C105*(1-INDEX($B$4:$B$7,MATCH(D105,$C$4:$C$7,0))),2),""))</f>
        <v/>
      </c>
    </row>
    <row r="106" spans="1:9">
      <c r="A106" s="12" t="s">
        <v>331</v>
      </c>
      <c r="B106" s="12" t="s">
        <v>216</v>
      </c>
      <c r="C106" s="17">
        <v>8</v>
      </c>
      <c r="D106" s="10">
        <v>60</v>
      </c>
      <c r="E106" s="17" t="str">
        <f>IF($A106="","",IF(INDEX($B$4:$B$7,MATCH(D106,$C$4:$C$7,0)),ROUND(C106*(1-INDEX($B$4:$B$7,MATCH(D106,$C$4:$C$7,0))),2),""))</f>
        <v/>
      </c>
    </row>
    <row r="107" spans="1:9">
      <c r="A107" s="13" t="s">
        <v>437</v>
      </c>
      <c r="B107" s="13" t="s">
        <v>449</v>
      </c>
      <c r="C107" s="22">
        <v>9.6</v>
      </c>
      <c r="D107" s="23">
        <v>60</v>
      </c>
      <c r="E107" s="22" t="str">
        <f>IF($A107="","",IF(INDEX($B$4:$B$7,MATCH(D107,$C$4:$C$7,0)),ROUND(C107*(1-INDEX($B$4:$B$7,MATCH(D107,$C$4:$C$7,0))),2),""))</f>
        <v/>
      </c>
    </row>
    <row r="108" spans="1:9">
      <c r="A108" s="12" t="s">
        <v>438</v>
      </c>
      <c r="B108" s="12" t="s">
        <v>450</v>
      </c>
      <c r="C108" s="17">
        <v>11.2</v>
      </c>
      <c r="D108" s="10">
        <v>60</v>
      </c>
      <c r="E108" s="17" t="str">
        <f>IF($A108="","",IF(INDEX($B$4:$B$7,MATCH(D108,$C$4:$C$7,0)),ROUND(C108*(1-INDEX($B$4:$B$7,MATCH(D108,$C$4:$C$7,0))),2),""))</f>
        <v/>
      </c>
    </row>
    <row r="109" spans="1:9">
      <c r="A109" s="40"/>
      <c r="B109" s="40"/>
      <c r="C109" s="42"/>
      <c r="D109" s="43"/>
      <c r="E109" s="42"/>
    </row>
    <row r="110" spans="1:9">
      <c r="A110" s="51"/>
      <c r="B110" s="51"/>
      <c r="C110" s="52"/>
      <c r="D110" s="53"/>
      <c r="E110" s="52"/>
    </row>
    <row r="111" spans="1:9" ht="128.25" customHeight="1">
      <c r="A111" s="56"/>
      <c r="B111" s="44"/>
      <c r="C111" s="45" t="s">
        <v>171</v>
      </c>
      <c r="D111" s="44" t="s">
        <v>171</v>
      </c>
      <c r="E111" s="46" t="str">
        <f>IF($A111="","",IF(INDEX($B$4:$B$7,MATCH(D111,$C$4:$C$7,0)),ROUND(C111*(1-INDEX($B$4:$B$7,MATCH(D111,$C$4:$C$7,0))),2),""))</f>
        <v/>
      </c>
      <c r="F111" s="5"/>
      <c r="I111" s="5" t="s">
        <v>3</v>
      </c>
    </row>
    <row r="112" spans="1:9" ht="31.5" customHeight="1">
      <c r="A112" s="75" t="s">
        <v>335</v>
      </c>
      <c r="B112" s="48"/>
      <c r="C112" s="48"/>
      <c r="D112" s="49"/>
      <c r="E112" s="50"/>
    </row>
    <row r="113" spans="1:9">
      <c r="A113" s="77" t="s">
        <v>362</v>
      </c>
      <c r="B113" s="9" t="s">
        <v>309</v>
      </c>
      <c r="C113" s="16">
        <v>7.8</v>
      </c>
      <c r="D113" s="9">
        <v>60</v>
      </c>
      <c r="E113" s="16" t="str">
        <f t="shared" ref="E113:E127" si="1">IF($A113="","",IF(INDEX($B$4:$B$7,MATCH(D113,$C$4:$C$7,0)),ROUND(C113*(1-INDEX($B$4:$B$7,MATCH(D113,$C$4:$C$7,0))),2),""))</f>
        <v/>
      </c>
      <c r="F113" s="5"/>
      <c r="I113" s="5" t="s">
        <v>3</v>
      </c>
    </row>
    <row r="114" spans="1:9">
      <c r="A114" s="11" t="s">
        <v>361</v>
      </c>
      <c r="B114" s="11" t="s">
        <v>310</v>
      </c>
      <c r="C114" s="19">
        <v>7.8</v>
      </c>
      <c r="D114" s="11">
        <v>60</v>
      </c>
      <c r="E114" s="19" t="str">
        <f t="shared" si="1"/>
        <v/>
      </c>
      <c r="F114" s="5"/>
      <c r="I114" s="5" t="s">
        <v>3</v>
      </c>
    </row>
    <row r="115" spans="1:9">
      <c r="A115" s="9" t="s">
        <v>338</v>
      </c>
      <c r="B115" s="9" t="s">
        <v>294</v>
      </c>
      <c r="C115" s="16">
        <v>11.9</v>
      </c>
      <c r="D115" s="9">
        <v>60</v>
      </c>
      <c r="E115" s="16" t="str">
        <f t="shared" si="1"/>
        <v/>
      </c>
      <c r="F115" s="5"/>
      <c r="I115" s="5" t="s">
        <v>3</v>
      </c>
    </row>
    <row r="116" spans="1:9">
      <c r="A116" s="11" t="s">
        <v>354</v>
      </c>
      <c r="B116" s="11" t="s">
        <v>295</v>
      </c>
      <c r="C116" s="19">
        <v>11.9</v>
      </c>
      <c r="D116" s="11">
        <v>60</v>
      </c>
      <c r="E116" s="19" t="str">
        <f t="shared" si="1"/>
        <v/>
      </c>
      <c r="F116" s="5"/>
      <c r="I116" s="5" t="s">
        <v>3</v>
      </c>
    </row>
    <row r="117" spans="1:9">
      <c r="A117" s="9" t="s">
        <v>355</v>
      </c>
      <c r="B117" s="9" t="s">
        <v>296</v>
      </c>
      <c r="C117" s="16">
        <v>13.2</v>
      </c>
      <c r="D117" s="9">
        <v>60</v>
      </c>
      <c r="E117" s="16" t="str">
        <f t="shared" si="1"/>
        <v/>
      </c>
      <c r="F117" s="5"/>
      <c r="I117" s="5" t="s">
        <v>3</v>
      </c>
    </row>
    <row r="118" spans="1:9">
      <c r="A118" s="11" t="s">
        <v>360</v>
      </c>
      <c r="B118" s="11" t="s">
        <v>297</v>
      </c>
      <c r="C118" s="19">
        <v>13.8</v>
      </c>
      <c r="D118" s="11">
        <v>60</v>
      </c>
      <c r="E118" s="19" t="str">
        <f t="shared" si="1"/>
        <v/>
      </c>
      <c r="F118" s="5"/>
      <c r="I118" s="5" t="s">
        <v>3</v>
      </c>
    </row>
    <row r="119" spans="1:9">
      <c r="A119" s="9" t="s">
        <v>356</v>
      </c>
      <c r="B119" s="9" t="s">
        <v>298</v>
      </c>
      <c r="C119" s="16">
        <v>15.4</v>
      </c>
      <c r="D119" s="9">
        <v>60</v>
      </c>
      <c r="E119" s="16" t="str">
        <f t="shared" si="1"/>
        <v/>
      </c>
      <c r="F119" s="5"/>
      <c r="I119" s="5" t="s">
        <v>3</v>
      </c>
    </row>
    <row r="120" spans="1:9">
      <c r="A120" s="11" t="s">
        <v>357</v>
      </c>
      <c r="B120" s="11" t="s">
        <v>299</v>
      </c>
      <c r="C120" s="19">
        <v>15.9</v>
      </c>
      <c r="D120" s="11">
        <v>60</v>
      </c>
      <c r="E120" s="19" t="str">
        <f t="shared" si="1"/>
        <v/>
      </c>
      <c r="F120" s="5"/>
      <c r="I120" s="5" t="s">
        <v>3</v>
      </c>
    </row>
    <row r="121" spans="1:9">
      <c r="A121" s="9" t="s">
        <v>358</v>
      </c>
      <c r="B121" s="9" t="s">
        <v>300</v>
      </c>
      <c r="C121" s="16">
        <v>16.5</v>
      </c>
      <c r="D121" s="9">
        <v>60</v>
      </c>
      <c r="E121" s="16" t="str">
        <f t="shared" si="1"/>
        <v/>
      </c>
      <c r="F121" s="5"/>
      <c r="I121" s="5" t="s">
        <v>3</v>
      </c>
    </row>
    <row r="122" spans="1:9">
      <c r="A122" s="11" t="s">
        <v>359</v>
      </c>
      <c r="B122" s="11" t="s">
        <v>301</v>
      </c>
      <c r="C122" s="19">
        <v>19.7</v>
      </c>
      <c r="D122" s="11">
        <v>60</v>
      </c>
      <c r="E122" s="19" t="str">
        <f t="shared" si="1"/>
        <v/>
      </c>
      <c r="F122" s="5"/>
      <c r="I122" s="5" t="s">
        <v>3</v>
      </c>
    </row>
    <row r="123" spans="1:9">
      <c r="A123" s="9" t="s">
        <v>363</v>
      </c>
      <c r="B123" s="9" t="s">
        <v>302</v>
      </c>
      <c r="C123" s="16">
        <v>20.299999999999997</v>
      </c>
      <c r="D123" s="9">
        <v>60</v>
      </c>
      <c r="E123" s="16" t="str">
        <f t="shared" si="1"/>
        <v/>
      </c>
      <c r="F123" s="5"/>
      <c r="I123" s="5" t="s">
        <v>3</v>
      </c>
    </row>
    <row r="124" spans="1:9">
      <c r="A124" s="11" t="s">
        <v>364</v>
      </c>
      <c r="B124" s="11" t="s">
        <v>303</v>
      </c>
      <c r="C124" s="19">
        <v>21.9</v>
      </c>
      <c r="D124" s="11">
        <v>60</v>
      </c>
      <c r="E124" s="19" t="str">
        <f t="shared" si="1"/>
        <v/>
      </c>
      <c r="F124" s="5"/>
      <c r="I124" s="5" t="s">
        <v>3</v>
      </c>
    </row>
    <row r="125" spans="1:9">
      <c r="A125" s="9" t="s">
        <v>365</v>
      </c>
      <c r="B125" s="9" t="s">
        <v>304</v>
      </c>
      <c r="C125" s="16">
        <v>22.4</v>
      </c>
      <c r="D125" s="9">
        <v>60</v>
      </c>
      <c r="E125" s="16" t="str">
        <f t="shared" si="1"/>
        <v/>
      </c>
      <c r="F125" s="5"/>
      <c r="I125" s="5" t="s">
        <v>3</v>
      </c>
    </row>
    <row r="126" spans="1:9">
      <c r="A126" s="11" t="s">
        <v>366</v>
      </c>
      <c r="B126" s="11" t="s">
        <v>305</v>
      </c>
      <c r="C126" s="19">
        <v>23</v>
      </c>
      <c r="D126" s="11">
        <v>60</v>
      </c>
      <c r="E126" s="19" t="str">
        <f t="shared" si="1"/>
        <v/>
      </c>
      <c r="F126" s="5"/>
      <c r="I126" s="5" t="s">
        <v>3</v>
      </c>
    </row>
    <row r="127" spans="1:9">
      <c r="A127" s="9" t="s">
        <v>367</v>
      </c>
      <c r="B127" s="9" t="s">
        <v>306</v>
      </c>
      <c r="C127" s="16">
        <v>26.700000000000003</v>
      </c>
      <c r="D127" s="9">
        <v>60</v>
      </c>
      <c r="E127" s="16" t="str">
        <f t="shared" si="1"/>
        <v/>
      </c>
      <c r="F127" s="5"/>
      <c r="I127" s="5" t="s">
        <v>3</v>
      </c>
    </row>
    <row r="128" spans="1:9">
      <c r="A128" s="51"/>
      <c r="B128" s="5"/>
      <c r="C128" s="5"/>
      <c r="D128" s="8"/>
      <c r="E128" s="82"/>
    </row>
    <row r="129" spans="1:6" ht="120" customHeight="1">
      <c r="A129" s="56"/>
      <c r="B129" s="44"/>
      <c r="C129" s="45" t="s">
        <v>171</v>
      </c>
      <c r="D129" s="44" t="s">
        <v>171</v>
      </c>
      <c r="E129" s="46" t="str">
        <f>IF($A129="","",IF(INDEX($B$4:$B$7,MATCH(D129,$C$4:$C$7,0)),ROUND(C129*(1-INDEX($B$4:$B$7,MATCH(D129,$C$4:$C$7,0))),2),""))</f>
        <v/>
      </c>
      <c r="F129" s="5"/>
    </row>
    <row r="130" spans="1:6" ht="33" customHeight="1">
      <c r="A130" s="75" t="s">
        <v>407</v>
      </c>
      <c r="B130" s="48"/>
      <c r="C130" s="48"/>
      <c r="D130" s="49"/>
      <c r="E130" s="50"/>
    </row>
    <row r="131" spans="1:6">
      <c r="A131" s="77" t="s">
        <v>362</v>
      </c>
      <c r="B131" s="9" t="s">
        <v>279</v>
      </c>
      <c r="C131" s="16">
        <v>7.8</v>
      </c>
      <c r="D131" s="9">
        <v>60</v>
      </c>
      <c r="E131" s="16" t="str">
        <f t="shared" ref="E131:E145" si="2">IF($A131="","",IF(INDEX($B$4:$B$7,MATCH(D131,$C$4:$C$7,0)),ROUND(C131*(1-INDEX($B$4:$B$7,MATCH(D131,$C$4:$C$7,0))),2),""))</f>
        <v/>
      </c>
      <c r="F131" s="5"/>
    </row>
    <row r="132" spans="1:6">
      <c r="A132" s="11" t="s">
        <v>361</v>
      </c>
      <c r="B132" s="11" t="s">
        <v>280</v>
      </c>
      <c r="C132" s="19">
        <v>7.8</v>
      </c>
      <c r="D132" s="11">
        <v>60</v>
      </c>
      <c r="E132" s="19" t="str">
        <f t="shared" si="2"/>
        <v/>
      </c>
      <c r="F132" s="5"/>
    </row>
    <row r="133" spans="1:6">
      <c r="A133" s="9" t="s">
        <v>338</v>
      </c>
      <c r="B133" s="9" t="s">
        <v>281</v>
      </c>
      <c r="C133" s="16">
        <v>11.9</v>
      </c>
      <c r="D133" s="9">
        <v>60</v>
      </c>
      <c r="E133" s="16" t="str">
        <f t="shared" si="2"/>
        <v/>
      </c>
      <c r="F133" s="5"/>
    </row>
    <row r="134" spans="1:6">
      <c r="A134" s="11" t="s">
        <v>354</v>
      </c>
      <c r="B134" s="11" t="s">
        <v>282</v>
      </c>
      <c r="C134" s="19">
        <v>11.9</v>
      </c>
      <c r="D134" s="11">
        <v>60</v>
      </c>
      <c r="E134" s="19" t="str">
        <f t="shared" si="2"/>
        <v/>
      </c>
      <c r="F134" s="5"/>
    </row>
    <row r="135" spans="1:6">
      <c r="A135" s="9" t="s">
        <v>355</v>
      </c>
      <c r="B135" s="9" t="s">
        <v>283</v>
      </c>
      <c r="C135" s="16">
        <v>13.2</v>
      </c>
      <c r="D135" s="9">
        <v>60</v>
      </c>
      <c r="E135" s="16" t="str">
        <f t="shared" si="2"/>
        <v/>
      </c>
      <c r="F135" s="5"/>
    </row>
    <row r="136" spans="1:6">
      <c r="A136" s="11" t="s">
        <v>360</v>
      </c>
      <c r="B136" s="11" t="s">
        <v>284</v>
      </c>
      <c r="C136" s="19">
        <v>13.8</v>
      </c>
      <c r="D136" s="11">
        <v>60</v>
      </c>
      <c r="E136" s="19" t="str">
        <f t="shared" si="2"/>
        <v/>
      </c>
      <c r="F136" s="5"/>
    </row>
    <row r="137" spans="1:6">
      <c r="A137" s="9" t="s">
        <v>356</v>
      </c>
      <c r="B137" s="9" t="s">
        <v>285</v>
      </c>
      <c r="C137" s="16">
        <v>15.4</v>
      </c>
      <c r="D137" s="9">
        <v>60</v>
      </c>
      <c r="E137" s="16" t="str">
        <f t="shared" si="2"/>
        <v/>
      </c>
      <c r="F137" s="5"/>
    </row>
    <row r="138" spans="1:6">
      <c r="A138" s="11" t="s">
        <v>357</v>
      </c>
      <c r="B138" s="11" t="s">
        <v>286</v>
      </c>
      <c r="C138" s="19">
        <v>15.9</v>
      </c>
      <c r="D138" s="11">
        <v>60</v>
      </c>
      <c r="E138" s="19" t="str">
        <f t="shared" si="2"/>
        <v/>
      </c>
      <c r="F138" s="5"/>
    </row>
    <row r="139" spans="1:6">
      <c r="A139" s="9" t="s">
        <v>358</v>
      </c>
      <c r="B139" s="9" t="s">
        <v>287</v>
      </c>
      <c r="C139" s="16">
        <v>16.5</v>
      </c>
      <c r="D139" s="9">
        <v>60</v>
      </c>
      <c r="E139" s="16" t="str">
        <f t="shared" si="2"/>
        <v/>
      </c>
      <c r="F139" s="5"/>
    </row>
    <row r="140" spans="1:6">
      <c r="A140" s="11" t="s">
        <v>359</v>
      </c>
      <c r="B140" s="11" t="s">
        <v>288</v>
      </c>
      <c r="C140" s="19">
        <v>19.7</v>
      </c>
      <c r="D140" s="11">
        <v>60</v>
      </c>
      <c r="E140" s="19" t="str">
        <f t="shared" si="2"/>
        <v/>
      </c>
      <c r="F140" s="5"/>
    </row>
    <row r="141" spans="1:6">
      <c r="A141" s="9" t="s">
        <v>363</v>
      </c>
      <c r="B141" s="9" t="s">
        <v>289</v>
      </c>
      <c r="C141" s="16">
        <v>20.299999999999997</v>
      </c>
      <c r="D141" s="9">
        <v>60</v>
      </c>
      <c r="E141" s="16" t="str">
        <f t="shared" si="2"/>
        <v/>
      </c>
      <c r="F141" s="5"/>
    </row>
    <row r="142" spans="1:6">
      <c r="A142" s="11" t="s">
        <v>364</v>
      </c>
      <c r="B142" s="11" t="s">
        <v>290</v>
      </c>
      <c r="C142" s="19">
        <v>21.9</v>
      </c>
      <c r="D142" s="11">
        <v>60</v>
      </c>
      <c r="E142" s="19" t="str">
        <f t="shared" si="2"/>
        <v/>
      </c>
      <c r="F142" s="5"/>
    </row>
    <row r="143" spans="1:6">
      <c r="A143" s="9" t="s">
        <v>365</v>
      </c>
      <c r="B143" s="9" t="s">
        <v>291</v>
      </c>
      <c r="C143" s="16">
        <v>22.4</v>
      </c>
      <c r="D143" s="9">
        <v>60</v>
      </c>
      <c r="E143" s="16" t="str">
        <f t="shared" si="2"/>
        <v/>
      </c>
      <c r="F143" s="5"/>
    </row>
    <row r="144" spans="1:6">
      <c r="A144" s="11" t="s">
        <v>366</v>
      </c>
      <c r="B144" s="11" t="s">
        <v>292</v>
      </c>
      <c r="C144" s="19">
        <v>23</v>
      </c>
      <c r="D144" s="11">
        <v>60</v>
      </c>
      <c r="E144" s="19" t="str">
        <f t="shared" si="2"/>
        <v/>
      </c>
      <c r="F144" s="5"/>
    </row>
    <row r="145" spans="1:6">
      <c r="A145" s="9" t="s">
        <v>367</v>
      </c>
      <c r="B145" s="9" t="s">
        <v>293</v>
      </c>
      <c r="C145" s="16">
        <v>26.700000000000003</v>
      </c>
      <c r="D145" s="9">
        <v>60</v>
      </c>
      <c r="E145" s="16" t="str">
        <f t="shared" si="2"/>
        <v/>
      </c>
      <c r="F145" s="5"/>
    </row>
    <row r="147" spans="1:6" ht="126" customHeight="1">
      <c r="A147" s="56"/>
      <c r="B147" s="44"/>
      <c r="C147" s="45" t="s">
        <v>171</v>
      </c>
      <c r="D147" s="44" t="s">
        <v>171</v>
      </c>
      <c r="E147" s="46" t="str">
        <f>IF($A147="","",IF(INDEX($B$4:$B$7,MATCH(D147,$C$4:$C$7,0)),ROUND(C147*(1-INDEX($B$4:$B$7,MATCH(D147,$C$4:$C$7,0))),2),""))</f>
        <v/>
      </c>
    </row>
    <row r="148" spans="1:6" ht="25.5" customHeight="1">
      <c r="A148" s="75" t="s">
        <v>370</v>
      </c>
      <c r="B148" s="48"/>
      <c r="C148" s="48"/>
      <c r="D148" s="49"/>
      <c r="E148" s="50"/>
    </row>
    <row r="149" spans="1:6">
      <c r="A149" s="77" t="s">
        <v>362</v>
      </c>
      <c r="B149" s="9" t="s">
        <v>250</v>
      </c>
      <c r="C149" s="16">
        <v>7.3</v>
      </c>
      <c r="D149" s="9">
        <v>60</v>
      </c>
      <c r="E149" s="16" t="str">
        <f t="shared" ref="E149:E163" si="3">IF($A149="","",IF(INDEX($B$4:$B$7,MATCH(D149,$C$4:$C$7,0)),ROUND(C149*(1-INDEX($B$4:$B$7,MATCH(D149,$C$4:$C$7,0))),2),""))</f>
        <v/>
      </c>
      <c r="F149" s="5"/>
    </row>
    <row r="150" spans="1:6">
      <c r="A150" s="11" t="s">
        <v>361</v>
      </c>
      <c r="B150" s="11" t="s">
        <v>251</v>
      </c>
      <c r="C150" s="19">
        <v>7.3</v>
      </c>
      <c r="D150" s="11">
        <v>60</v>
      </c>
      <c r="E150" s="19" t="str">
        <f t="shared" si="3"/>
        <v/>
      </c>
      <c r="F150" s="5"/>
    </row>
    <row r="151" spans="1:6">
      <c r="A151" s="9" t="s">
        <v>338</v>
      </c>
      <c r="B151" s="9" t="s">
        <v>94</v>
      </c>
      <c r="C151" s="16">
        <v>11.4</v>
      </c>
      <c r="D151" s="9">
        <v>60</v>
      </c>
      <c r="E151" s="16" t="str">
        <f t="shared" si="3"/>
        <v/>
      </c>
      <c r="F151" s="5"/>
    </row>
    <row r="152" spans="1:6">
      <c r="A152" s="11" t="s">
        <v>354</v>
      </c>
      <c r="B152" s="11" t="s">
        <v>95</v>
      </c>
      <c r="C152" s="19">
        <v>11.4</v>
      </c>
      <c r="D152" s="11">
        <v>60</v>
      </c>
      <c r="E152" s="19" t="str">
        <f t="shared" si="3"/>
        <v/>
      </c>
      <c r="F152" s="5"/>
    </row>
    <row r="153" spans="1:6">
      <c r="A153" s="9" t="s">
        <v>355</v>
      </c>
      <c r="B153" s="9" t="s">
        <v>96</v>
      </c>
      <c r="C153" s="16">
        <v>12.7</v>
      </c>
      <c r="D153" s="9">
        <v>60</v>
      </c>
      <c r="E153" s="16" t="str">
        <f t="shared" si="3"/>
        <v/>
      </c>
      <c r="F153" s="5"/>
    </row>
    <row r="154" spans="1:6">
      <c r="A154" s="11" t="s">
        <v>360</v>
      </c>
      <c r="B154" s="11" t="s">
        <v>97</v>
      </c>
      <c r="C154" s="19">
        <v>13.3</v>
      </c>
      <c r="D154" s="11">
        <v>60</v>
      </c>
      <c r="E154" s="19" t="str">
        <f t="shared" si="3"/>
        <v/>
      </c>
      <c r="F154" s="5"/>
    </row>
    <row r="155" spans="1:6">
      <c r="A155" s="9" t="s">
        <v>356</v>
      </c>
      <c r="B155" s="9" t="s">
        <v>98</v>
      </c>
      <c r="C155" s="16">
        <v>14.9</v>
      </c>
      <c r="D155" s="9">
        <v>60</v>
      </c>
      <c r="E155" s="16" t="str">
        <f t="shared" si="3"/>
        <v/>
      </c>
      <c r="F155" s="5"/>
    </row>
    <row r="156" spans="1:6">
      <c r="A156" s="11" t="s">
        <v>357</v>
      </c>
      <c r="B156" s="11" t="s">
        <v>99</v>
      </c>
      <c r="C156" s="19">
        <v>15.4</v>
      </c>
      <c r="D156" s="11">
        <v>60</v>
      </c>
      <c r="E156" s="19" t="str">
        <f t="shared" si="3"/>
        <v/>
      </c>
      <c r="F156" s="5"/>
    </row>
    <row r="157" spans="1:6">
      <c r="A157" s="9" t="s">
        <v>358</v>
      </c>
      <c r="B157" s="9" t="s">
        <v>100</v>
      </c>
      <c r="C157" s="16">
        <v>16</v>
      </c>
      <c r="D157" s="9">
        <v>60</v>
      </c>
      <c r="E157" s="16" t="str">
        <f t="shared" si="3"/>
        <v/>
      </c>
      <c r="F157" s="5"/>
    </row>
    <row r="158" spans="1:6">
      <c r="A158" s="11" t="s">
        <v>359</v>
      </c>
      <c r="B158" s="11" t="s">
        <v>101</v>
      </c>
      <c r="C158" s="19">
        <v>19.2</v>
      </c>
      <c r="D158" s="11">
        <v>60</v>
      </c>
      <c r="E158" s="19" t="str">
        <f t="shared" si="3"/>
        <v/>
      </c>
      <c r="F158" s="5"/>
    </row>
    <row r="159" spans="1:6">
      <c r="A159" s="9" t="s">
        <v>363</v>
      </c>
      <c r="B159" s="9" t="s">
        <v>102</v>
      </c>
      <c r="C159" s="16">
        <v>19.799999999999997</v>
      </c>
      <c r="D159" s="9">
        <v>60</v>
      </c>
      <c r="E159" s="16" t="str">
        <f t="shared" si="3"/>
        <v/>
      </c>
      <c r="F159" s="5"/>
    </row>
    <row r="160" spans="1:6">
      <c r="A160" s="11" t="s">
        <v>364</v>
      </c>
      <c r="B160" s="11" t="s">
        <v>103</v>
      </c>
      <c r="C160" s="19">
        <v>21.4</v>
      </c>
      <c r="D160" s="11">
        <v>60</v>
      </c>
      <c r="E160" s="19" t="str">
        <f t="shared" si="3"/>
        <v/>
      </c>
      <c r="F160" s="5"/>
    </row>
    <row r="161" spans="1:6">
      <c r="A161" s="9" t="s">
        <v>365</v>
      </c>
      <c r="B161" s="9" t="s">
        <v>104</v>
      </c>
      <c r="C161" s="16">
        <v>21.9</v>
      </c>
      <c r="D161" s="9">
        <v>60</v>
      </c>
      <c r="E161" s="16" t="str">
        <f t="shared" si="3"/>
        <v/>
      </c>
      <c r="F161" s="5"/>
    </row>
    <row r="162" spans="1:6">
      <c r="A162" s="11" t="s">
        <v>366</v>
      </c>
      <c r="B162" s="11" t="s">
        <v>105</v>
      </c>
      <c r="C162" s="19">
        <v>22.5</v>
      </c>
      <c r="D162" s="11">
        <v>60</v>
      </c>
      <c r="E162" s="19" t="str">
        <f t="shared" si="3"/>
        <v/>
      </c>
      <c r="F162" s="5"/>
    </row>
    <row r="163" spans="1:6">
      <c r="A163" s="9" t="s">
        <v>367</v>
      </c>
      <c r="B163" s="9" t="s">
        <v>247</v>
      </c>
      <c r="C163" s="16">
        <v>26.200000000000003</v>
      </c>
      <c r="D163" s="9">
        <v>60</v>
      </c>
      <c r="E163" s="16" t="str">
        <f t="shared" si="3"/>
        <v/>
      </c>
      <c r="F163" s="5"/>
    </row>
    <row r="164" spans="1:6">
      <c r="A164" s="54"/>
      <c r="B164" s="54"/>
      <c r="C164" s="55"/>
      <c r="D164" s="54"/>
      <c r="E164" s="55"/>
      <c r="F164" s="5"/>
    </row>
    <row r="165" spans="1:6" ht="131.25" customHeight="1">
      <c r="A165" s="56"/>
      <c r="B165" s="44"/>
      <c r="C165" s="45" t="s">
        <v>171</v>
      </c>
      <c r="D165" s="44" t="s">
        <v>171</v>
      </c>
      <c r="E165" s="46" t="str">
        <f>IF($A165="","",IF(INDEX($B$4:$B$7,MATCH(D165,$C$4:$C$7,0)),ROUND(C165*(1-INDEX($B$4:$B$7,MATCH(D165,$C$4:$C$7,0))),2),""))</f>
        <v/>
      </c>
    </row>
    <row r="166" spans="1:6" ht="25.5" customHeight="1">
      <c r="A166" s="75" t="s">
        <v>371</v>
      </c>
      <c r="B166" s="48"/>
      <c r="C166" s="48"/>
      <c r="D166" s="49"/>
      <c r="E166" s="50"/>
    </row>
    <row r="167" spans="1:6">
      <c r="A167" s="77" t="s">
        <v>362</v>
      </c>
      <c r="B167" s="9" t="s">
        <v>252</v>
      </c>
      <c r="C167" s="16">
        <v>7.3</v>
      </c>
      <c r="D167" s="9">
        <v>60</v>
      </c>
      <c r="E167" s="16" t="str">
        <f t="shared" ref="E167:E181" si="4">IF($A167="","",IF(INDEX($B$4:$B$7,MATCH(D167,$C$4:$C$7,0)),ROUND(C167*(1-INDEX($B$4:$B$7,MATCH(D167,$C$4:$C$7,0))),2),""))</f>
        <v/>
      </c>
      <c r="F167" s="5"/>
    </row>
    <row r="168" spans="1:6">
      <c r="A168" s="11" t="s">
        <v>361</v>
      </c>
      <c r="B168" s="11" t="s">
        <v>253</v>
      </c>
      <c r="C168" s="19">
        <v>7.3</v>
      </c>
      <c r="D168" s="11">
        <v>60</v>
      </c>
      <c r="E168" s="19" t="str">
        <f t="shared" si="4"/>
        <v/>
      </c>
      <c r="F168" s="5"/>
    </row>
    <row r="169" spans="1:6">
      <c r="A169" s="9" t="s">
        <v>338</v>
      </c>
      <c r="B169" s="9" t="s">
        <v>93</v>
      </c>
      <c r="C169" s="16">
        <v>11.4</v>
      </c>
      <c r="D169" s="9">
        <v>60</v>
      </c>
      <c r="E169" s="16" t="str">
        <f t="shared" si="4"/>
        <v/>
      </c>
      <c r="F169" s="5"/>
    </row>
    <row r="170" spans="1:6">
      <c r="A170" s="11" t="s">
        <v>354</v>
      </c>
      <c r="B170" s="11" t="s">
        <v>106</v>
      </c>
      <c r="C170" s="19">
        <v>11.4</v>
      </c>
      <c r="D170" s="11">
        <v>60</v>
      </c>
      <c r="E170" s="19" t="str">
        <f t="shared" si="4"/>
        <v/>
      </c>
      <c r="F170" s="5"/>
    </row>
    <row r="171" spans="1:6">
      <c r="A171" s="9" t="s">
        <v>355</v>
      </c>
      <c r="B171" s="9" t="s">
        <v>107</v>
      </c>
      <c r="C171" s="16">
        <v>12.7</v>
      </c>
      <c r="D171" s="9">
        <v>60</v>
      </c>
      <c r="E171" s="16" t="str">
        <f t="shared" si="4"/>
        <v/>
      </c>
      <c r="F171" s="5"/>
    </row>
    <row r="172" spans="1:6">
      <c r="A172" s="11" t="s">
        <v>360</v>
      </c>
      <c r="B172" s="11" t="s">
        <v>108</v>
      </c>
      <c r="C172" s="19">
        <v>13.3</v>
      </c>
      <c r="D172" s="11">
        <v>60</v>
      </c>
      <c r="E172" s="19" t="str">
        <f t="shared" si="4"/>
        <v/>
      </c>
      <c r="F172" s="5"/>
    </row>
    <row r="173" spans="1:6">
      <c r="A173" s="9" t="s">
        <v>356</v>
      </c>
      <c r="B173" s="9" t="s">
        <v>109</v>
      </c>
      <c r="C173" s="16">
        <v>14.9</v>
      </c>
      <c r="D173" s="9">
        <v>60</v>
      </c>
      <c r="E173" s="16" t="str">
        <f t="shared" si="4"/>
        <v/>
      </c>
      <c r="F173" s="5"/>
    </row>
    <row r="174" spans="1:6">
      <c r="A174" s="11" t="s">
        <v>357</v>
      </c>
      <c r="B174" s="11" t="s">
        <v>110</v>
      </c>
      <c r="C174" s="19">
        <v>15.4</v>
      </c>
      <c r="D174" s="11">
        <v>60</v>
      </c>
      <c r="E174" s="19" t="str">
        <f t="shared" si="4"/>
        <v/>
      </c>
      <c r="F174" s="5"/>
    </row>
    <row r="175" spans="1:6">
      <c r="A175" s="9" t="s">
        <v>358</v>
      </c>
      <c r="B175" s="9" t="s">
        <v>111</v>
      </c>
      <c r="C175" s="16">
        <v>16</v>
      </c>
      <c r="D175" s="9">
        <v>60</v>
      </c>
      <c r="E175" s="16" t="str">
        <f t="shared" si="4"/>
        <v/>
      </c>
      <c r="F175" s="5"/>
    </row>
    <row r="176" spans="1:6">
      <c r="A176" s="11" t="s">
        <v>359</v>
      </c>
      <c r="B176" s="11" t="s">
        <v>112</v>
      </c>
      <c r="C176" s="19">
        <v>19.2</v>
      </c>
      <c r="D176" s="11">
        <v>60</v>
      </c>
      <c r="E176" s="19" t="str">
        <f t="shared" si="4"/>
        <v/>
      </c>
      <c r="F176" s="5"/>
    </row>
    <row r="177" spans="1:6">
      <c r="A177" s="9" t="s">
        <v>363</v>
      </c>
      <c r="B177" s="9" t="s">
        <v>113</v>
      </c>
      <c r="C177" s="16">
        <v>19.799999999999997</v>
      </c>
      <c r="D177" s="9">
        <v>60</v>
      </c>
      <c r="E177" s="16" t="str">
        <f t="shared" si="4"/>
        <v/>
      </c>
      <c r="F177" s="5"/>
    </row>
    <row r="178" spans="1:6">
      <c r="A178" s="11" t="s">
        <v>364</v>
      </c>
      <c r="B178" s="11" t="s">
        <v>114</v>
      </c>
      <c r="C178" s="19">
        <v>21.4</v>
      </c>
      <c r="D178" s="11">
        <v>60</v>
      </c>
      <c r="E178" s="19" t="str">
        <f t="shared" si="4"/>
        <v/>
      </c>
      <c r="F178" s="5"/>
    </row>
    <row r="179" spans="1:6">
      <c r="A179" s="9" t="s">
        <v>365</v>
      </c>
      <c r="B179" s="9" t="s">
        <v>115</v>
      </c>
      <c r="C179" s="16">
        <v>21.9</v>
      </c>
      <c r="D179" s="9">
        <v>60</v>
      </c>
      <c r="E179" s="16" t="str">
        <f t="shared" si="4"/>
        <v/>
      </c>
      <c r="F179" s="5"/>
    </row>
    <row r="180" spans="1:6">
      <c r="A180" s="11" t="s">
        <v>366</v>
      </c>
      <c r="B180" s="11" t="s">
        <v>116</v>
      </c>
      <c r="C180" s="19">
        <v>22.5</v>
      </c>
      <c r="D180" s="11">
        <v>60</v>
      </c>
      <c r="E180" s="19" t="str">
        <f t="shared" si="4"/>
        <v/>
      </c>
      <c r="F180" s="5"/>
    </row>
    <row r="181" spans="1:6">
      <c r="A181" s="9" t="s">
        <v>367</v>
      </c>
      <c r="B181" s="9" t="s">
        <v>117</v>
      </c>
      <c r="C181" s="16">
        <v>26.200000000000003</v>
      </c>
      <c r="D181" s="9">
        <v>60</v>
      </c>
      <c r="E181" s="16" t="str">
        <f t="shared" si="4"/>
        <v/>
      </c>
      <c r="F181" s="5"/>
    </row>
    <row r="182" spans="1:6">
      <c r="A182" s="54"/>
      <c r="B182" s="54"/>
      <c r="C182" s="55"/>
      <c r="D182" s="54"/>
      <c r="E182" s="55"/>
      <c r="F182" s="5"/>
    </row>
    <row r="183" spans="1:6" ht="131.25" customHeight="1">
      <c r="A183" s="56"/>
      <c r="B183" s="44"/>
      <c r="C183" s="45" t="s">
        <v>171</v>
      </c>
      <c r="D183" s="44" t="s">
        <v>171</v>
      </c>
      <c r="E183" s="46" t="str">
        <f>IF($A183="","",IF(INDEX($B$4:$B$7,MATCH(D183,$C$4:$C$7,0)),ROUND(C183*(1-INDEX($B$4:$B$7,MATCH(D183,$C$4:$C$7,0))),2),""))</f>
        <v/>
      </c>
    </row>
    <row r="184" spans="1:6" ht="25.5" customHeight="1">
      <c r="A184" s="75" t="s">
        <v>372</v>
      </c>
      <c r="B184" s="48"/>
      <c r="C184" s="48"/>
      <c r="D184" s="49"/>
      <c r="E184" s="50"/>
    </row>
    <row r="185" spans="1:6">
      <c r="A185" s="77" t="s">
        <v>362</v>
      </c>
      <c r="B185" s="9" t="s">
        <v>254</v>
      </c>
      <c r="C185" s="16">
        <v>7.3</v>
      </c>
      <c r="D185" s="9">
        <v>60</v>
      </c>
      <c r="E185" s="16" t="str">
        <f t="shared" ref="E185:E199" si="5">IF($A185="","",IF(INDEX($B$4:$B$7,MATCH(D185,$C$4:$C$7,0)),ROUND(C185*(1-INDEX($B$4:$B$7,MATCH(D185,$C$4:$C$7,0))),2),""))</f>
        <v/>
      </c>
      <c r="F185" s="5"/>
    </row>
    <row r="186" spans="1:6">
      <c r="A186" s="11" t="s">
        <v>361</v>
      </c>
      <c r="B186" s="11" t="s">
        <v>255</v>
      </c>
      <c r="C186" s="19">
        <v>7.3</v>
      </c>
      <c r="D186" s="11">
        <v>60</v>
      </c>
      <c r="E186" s="19" t="str">
        <f t="shared" si="5"/>
        <v/>
      </c>
      <c r="F186" s="5"/>
    </row>
    <row r="187" spans="1:6">
      <c r="A187" s="16" t="s">
        <v>338</v>
      </c>
      <c r="B187" s="16" t="s">
        <v>118</v>
      </c>
      <c r="C187" s="16">
        <v>11.4</v>
      </c>
      <c r="D187" s="9">
        <v>60</v>
      </c>
      <c r="E187" s="16" t="str">
        <f t="shared" si="5"/>
        <v/>
      </c>
      <c r="F187" s="5"/>
    </row>
    <row r="188" spans="1:6">
      <c r="A188" s="19" t="s">
        <v>354</v>
      </c>
      <c r="B188" s="19" t="s">
        <v>119</v>
      </c>
      <c r="C188" s="19">
        <v>11.4</v>
      </c>
      <c r="D188" s="11">
        <v>60</v>
      </c>
      <c r="E188" s="19" t="str">
        <f t="shared" si="5"/>
        <v/>
      </c>
      <c r="F188" s="5"/>
    </row>
    <row r="189" spans="1:6">
      <c r="A189" s="16" t="s">
        <v>355</v>
      </c>
      <c r="B189" s="16" t="s">
        <v>120</v>
      </c>
      <c r="C189" s="16">
        <v>12.7</v>
      </c>
      <c r="D189" s="9">
        <v>60</v>
      </c>
      <c r="E189" s="16" t="str">
        <f t="shared" si="5"/>
        <v/>
      </c>
      <c r="F189" s="5"/>
    </row>
    <row r="190" spans="1:6">
      <c r="A190" s="19" t="s">
        <v>360</v>
      </c>
      <c r="B190" s="19" t="s">
        <v>121</v>
      </c>
      <c r="C190" s="19">
        <v>13.3</v>
      </c>
      <c r="D190" s="11">
        <v>60</v>
      </c>
      <c r="E190" s="19" t="str">
        <f t="shared" si="5"/>
        <v/>
      </c>
      <c r="F190" s="5"/>
    </row>
    <row r="191" spans="1:6">
      <c r="A191" s="16" t="s">
        <v>356</v>
      </c>
      <c r="B191" s="16" t="s">
        <v>122</v>
      </c>
      <c r="C191" s="16">
        <v>14.9</v>
      </c>
      <c r="D191" s="9">
        <v>60</v>
      </c>
      <c r="E191" s="16" t="str">
        <f t="shared" si="5"/>
        <v/>
      </c>
      <c r="F191" s="5"/>
    </row>
    <row r="192" spans="1:6">
      <c r="A192" s="19" t="s">
        <v>357</v>
      </c>
      <c r="B192" s="19" t="s">
        <v>123</v>
      </c>
      <c r="C192" s="19">
        <v>15.4</v>
      </c>
      <c r="D192" s="11">
        <v>60</v>
      </c>
      <c r="E192" s="19" t="str">
        <f t="shared" si="5"/>
        <v/>
      </c>
      <c r="F192" s="5"/>
    </row>
    <row r="193" spans="1:7">
      <c r="A193" s="16" t="s">
        <v>358</v>
      </c>
      <c r="B193" s="16" t="s">
        <v>124</v>
      </c>
      <c r="C193" s="16">
        <v>16</v>
      </c>
      <c r="D193" s="9">
        <v>60</v>
      </c>
      <c r="E193" s="16" t="str">
        <f t="shared" si="5"/>
        <v/>
      </c>
      <c r="F193" s="5"/>
    </row>
    <row r="194" spans="1:7">
      <c r="A194" s="19" t="s">
        <v>359</v>
      </c>
      <c r="B194" s="19" t="s">
        <v>125</v>
      </c>
      <c r="C194" s="19">
        <v>19.2</v>
      </c>
      <c r="D194" s="11">
        <v>60</v>
      </c>
      <c r="E194" s="19" t="str">
        <f t="shared" si="5"/>
        <v/>
      </c>
      <c r="F194" s="5"/>
    </row>
    <row r="195" spans="1:7">
      <c r="A195" s="16" t="s">
        <v>363</v>
      </c>
      <c r="B195" s="16" t="s">
        <v>126</v>
      </c>
      <c r="C195" s="16">
        <v>19.799999999999997</v>
      </c>
      <c r="D195" s="9">
        <v>60</v>
      </c>
      <c r="E195" s="16" t="str">
        <f t="shared" si="5"/>
        <v/>
      </c>
      <c r="F195" s="5"/>
    </row>
    <row r="196" spans="1:7">
      <c r="A196" s="19" t="s">
        <v>364</v>
      </c>
      <c r="B196" s="19" t="s">
        <v>127</v>
      </c>
      <c r="C196" s="19">
        <v>21.4</v>
      </c>
      <c r="D196" s="11">
        <v>60</v>
      </c>
      <c r="E196" s="19" t="str">
        <f t="shared" si="5"/>
        <v/>
      </c>
      <c r="F196" s="5"/>
    </row>
    <row r="197" spans="1:7">
      <c r="A197" s="16" t="s">
        <v>365</v>
      </c>
      <c r="B197" s="16" t="s">
        <v>128</v>
      </c>
      <c r="C197" s="16">
        <v>21.9</v>
      </c>
      <c r="D197" s="9">
        <v>60</v>
      </c>
      <c r="E197" s="16" t="str">
        <f t="shared" si="5"/>
        <v/>
      </c>
      <c r="F197" s="5"/>
    </row>
    <row r="198" spans="1:7">
      <c r="A198" s="19" t="s">
        <v>366</v>
      </c>
      <c r="B198" s="19" t="s">
        <v>129</v>
      </c>
      <c r="C198" s="19">
        <v>22.5</v>
      </c>
      <c r="D198" s="11">
        <v>60</v>
      </c>
      <c r="E198" s="19" t="str">
        <f t="shared" si="5"/>
        <v/>
      </c>
      <c r="F198" s="5"/>
    </row>
    <row r="199" spans="1:7">
      <c r="A199" s="16" t="s">
        <v>367</v>
      </c>
      <c r="B199" s="16" t="s">
        <v>130</v>
      </c>
      <c r="C199" s="16">
        <v>26.200000000000003</v>
      </c>
      <c r="D199" s="9">
        <v>60</v>
      </c>
      <c r="E199" s="16" t="str">
        <f t="shared" si="5"/>
        <v/>
      </c>
      <c r="F199" s="5"/>
    </row>
    <row r="200" spans="1:7">
      <c r="A200" s="54"/>
      <c r="B200" s="54"/>
      <c r="C200" s="55"/>
      <c r="D200" s="54"/>
      <c r="E200" s="55"/>
      <c r="F200" s="5"/>
    </row>
    <row r="201" spans="1:7" ht="136.5" customHeight="1">
      <c r="A201" s="56"/>
      <c r="B201" s="44"/>
      <c r="C201" s="45" t="s">
        <v>171</v>
      </c>
      <c r="D201" s="44" t="s">
        <v>171</v>
      </c>
      <c r="E201" s="46" t="str">
        <f>IF($A201="","",IF(INDEX($B$4:$B$7,MATCH(D201,$C$4:$C$7,0)),ROUND(C201*(1-INDEX($B$4:$B$7,MATCH(D201,$C$4:$C$7,0))),2),""))</f>
        <v/>
      </c>
      <c r="F201" s="5"/>
      <c r="G201" s="5"/>
    </row>
    <row r="202" spans="1:7" ht="25.5" customHeight="1">
      <c r="A202" s="75" t="s">
        <v>368</v>
      </c>
      <c r="B202" s="48"/>
      <c r="C202" s="48"/>
      <c r="D202" s="49"/>
      <c r="E202" s="50"/>
    </row>
    <row r="203" spans="1:7">
      <c r="A203" s="77" t="s">
        <v>362</v>
      </c>
      <c r="B203" s="9" t="s">
        <v>256</v>
      </c>
      <c r="C203" s="16">
        <v>7.3</v>
      </c>
      <c r="D203" s="9">
        <v>60</v>
      </c>
      <c r="E203" s="16" t="str">
        <f t="shared" ref="E203:E217" si="6">IF($A203="","",IF(INDEX($B$4:$B$7,MATCH(D203,$C$4:$C$7,0)),ROUND(C203*(1-INDEX($B$4:$B$7,MATCH(D203,$C$4:$C$7,0))),2),""))</f>
        <v/>
      </c>
      <c r="F203" s="5"/>
    </row>
    <row r="204" spans="1:7">
      <c r="A204" s="11" t="s">
        <v>361</v>
      </c>
      <c r="B204" s="11" t="s">
        <v>257</v>
      </c>
      <c r="C204" s="19">
        <v>7.3</v>
      </c>
      <c r="D204" s="11">
        <v>60</v>
      </c>
      <c r="E204" s="19" t="str">
        <f t="shared" si="6"/>
        <v/>
      </c>
      <c r="F204" s="5"/>
    </row>
    <row r="205" spans="1:7">
      <c r="A205" s="16" t="s">
        <v>338</v>
      </c>
      <c r="B205" s="16" t="s">
        <v>131</v>
      </c>
      <c r="C205" s="16">
        <v>11.4</v>
      </c>
      <c r="D205" s="9">
        <v>60</v>
      </c>
      <c r="E205" s="16" t="str">
        <f t="shared" si="6"/>
        <v/>
      </c>
      <c r="F205" s="5"/>
    </row>
    <row r="206" spans="1:7">
      <c r="A206" s="19" t="s">
        <v>354</v>
      </c>
      <c r="B206" s="19" t="s">
        <v>132</v>
      </c>
      <c r="C206" s="19">
        <v>11.4</v>
      </c>
      <c r="D206" s="11">
        <v>60</v>
      </c>
      <c r="E206" s="19" t="str">
        <f t="shared" si="6"/>
        <v/>
      </c>
      <c r="F206" s="5"/>
    </row>
    <row r="207" spans="1:7">
      <c r="A207" s="16" t="s">
        <v>355</v>
      </c>
      <c r="B207" s="16" t="s">
        <v>133</v>
      </c>
      <c r="C207" s="16">
        <v>12.7</v>
      </c>
      <c r="D207" s="9">
        <v>60</v>
      </c>
      <c r="E207" s="16" t="str">
        <f t="shared" si="6"/>
        <v/>
      </c>
      <c r="F207" s="5"/>
    </row>
    <row r="208" spans="1:7">
      <c r="A208" s="19" t="s">
        <v>360</v>
      </c>
      <c r="B208" s="19" t="s">
        <v>134</v>
      </c>
      <c r="C208" s="19">
        <v>13.3</v>
      </c>
      <c r="D208" s="11">
        <v>60</v>
      </c>
      <c r="E208" s="19" t="str">
        <f t="shared" si="6"/>
        <v/>
      </c>
      <c r="F208" s="5"/>
    </row>
    <row r="209" spans="1:7">
      <c r="A209" s="16" t="s">
        <v>356</v>
      </c>
      <c r="B209" s="16" t="s">
        <v>135</v>
      </c>
      <c r="C209" s="16">
        <v>14.9</v>
      </c>
      <c r="D209" s="9">
        <v>60</v>
      </c>
      <c r="E209" s="16" t="str">
        <f t="shared" si="6"/>
        <v/>
      </c>
      <c r="F209" s="5"/>
    </row>
    <row r="210" spans="1:7">
      <c r="A210" s="19" t="s">
        <v>357</v>
      </c>
      <c r="B210" s="19" t="s">
        <v>136</v>
      </c>
      <c r="C210" s="19">
        <v>15.4</v>
      </c>
      <c r="D210" s="11">
        <v>60</v>
      </c>
      <c r="E210" s="19" t="str">
        <f t="shared" si="6"/>
        <v/>
      </c>
      <c r="F210" s="5"/>
    </row>
    <row r="211" spans="1:7">
      <c r="A211" s="16" t="s">
        <v>358</v>
      </c>
      <c r="B211" s="16" t="s">
        <v>137</v>
      </c>
      <c r="C211" s="16">
        <v>16</v>
      </c>
      <c r="D211" s="9">
        <v>60</v>
      </c>
      <c r="E211" s="16" t="str">
        <f t="shared" si="6"/>
        <v/>
      </c>
      <c r="F211" s="5"/>
    </row>
    <row r="212" spans="1:7">
      <c r="A212" s="19" t="s">
        <v>359</v>
      </c>
      <c r="B212" s="19" t="s">
        <v>138</v>
      </c>
      <c r="C212" s="19">
        <v>19.2</v>
      </c>
      <c r="D212" s="11">
        <v>60</v>
      </c>
      <c r="E212" s="19" t="str">
        <f t="shared" si="6"/>
        <v/>
      </c>
      <c r="F212" s="5"/>
    </row>
    <row r="213" spans="1:7">
      <c r="A213" s="16" t="s">
        <v>363</v>
      </c>
      <c r="B213" s="16" t="s">
        <v>139</v>
      </c>
      <c r="C213" s="16">
        <v>19.799999999999997</v>
      </c>
      <c r="D213" s="9">
        <v>60</v>
      </c>
      <c r="E213" s="16" t="str">
        <f t="shared" si="6"/>
        <v/>
      </c>
      <c r="F213" s="5"/>
    </row>
    <row r="214" spans="1:7">
      <c r="A214" s="19" t="s">
        <v>364</v>
      </c>
      <c r="B214" s="19" t="s">
        <v>140</v>
      </c>
      <c r="C214" s="19">
        <v>21.4</v>
      </c>
      <c r="D214" s="11">
        <v>60</v>
      </c>
      <c r="E214" s="19" t="str">
        <f t="shared" si="6"/>
        <v/>
      </c>
      <c r="F214" s="5"/>
    </row>
    <row r="215" spans="1:7">
      <c r="A215" s="16" t="s">
        <v>365</v>
      </c>
      <c r="B215" s="16" t="s">
        <v>141</v>
      </c>
      <c r="C215" s="16">
        <v>21.9</v>
      </c>
      <c r="D215" s="9">
        <v>60</v>
      </c>
      <c r="E215" s="16" t="str">
        <f t="shared" si="6"/>
        <v/>
      </c>
      <c r="F215" s="5"/>
    </row>
    <row r="216" spans="1:7">
      <c r="A216" s="19" t="s">
        <v>366</v>
      </c>
      <c r="B216" s="19" t="s">
        <v>142</v>
      </c>
      <c r="C216" s="19">
        <v>22.5</v>
      </c>
      <c r="D216" s="11">
        <v>60</v>
      </c>
      <c r="E216" s="19" t="str">
        <f t="shared" si="6"/>
        <v/>
      </c>
      <c r="F216" s="5"/>
    </row>
    <row r="217" spans="1:7">
      <c r="A217" s="16" t="s">
        <v>367</v>
      </c>
      <c r="B217" s="16" t="s">
        <v>143</v>
      </c>
      <c r="C217" s="16">
        <v>26.200000000000003</v>
      </c>
      <c r="D217" s="9">
        <v>60</v>
      </c>
      <c r="E217" s="16" t="str">
        <f t="shared" si="6"/>
        <v/>
      </c>
      <c r="F217" s="5"/>
    </row>
    <row r="218" spans="1:7">
      <c r="A218" s="54"/>
      <c r="B218" s="54"/>
      <c r="C218" s="55"/>
      <c r="D218" s="54"/>
      <c r="E218" s="55"/>
      <c r="F218" s="5"/>
    </row>
    <row r="219" spans="1:7" ht="138.75" customHeight="1">
      <c r="A219" s="56"/>
      <c r="B219" s="44"/>
      <c r="C219" s="45" t="s">
        <v>171</v>
      </c>
      <c r="D219" s="44" t="s">
        <v>171</v>
      </c>
      <c r="E219" s="46" t="str">
        <f>IF($A219="","",IF(INDEX($B$4:$B$7,MATCH(D219,$C$4:$C$7,0)),ROUND(C219*(1-INDEX($B$4:$B$7,MATCH(D219,$C$4:$C$7,0))),2),""))</f>
        <v/>
      </c>
      <c r="F219" s="5"/>
      <c r="G219" s="5"/>
    </row>
    <row r="220" spans="1:7" ht="25.5" customHeight="1">
      <c r="A220" s="75" t="s">
        <v>369</v>
      </c>
      <c r="B220" s="48"/>
      <c r="C220" s="48"/>
      <c r="D220" s="49"/>
      <c r="E220" s="50"/>
    </row>
    <row r="221" spans="1:7">
      <c r="A221" s="77" t="s">
        <v>362</v>
      </c>
      <c r="B221" s="9" t="s">
        <v>258</v>
      </c>
      <c r="C221" s="16">
        <v>7.3</v>
      </c>
      <c r="D221" s="9">
        <v>60</v>
      </c>
      <c r="E221" s="16" t="str">
        <f t="shared" ref="E221:E235" si="7">IF($A221="","",IF(INDEX($B$4:$B$7,MATCH(D221,$C$4:$C$7,0)),ROUND(C221*(1-INDEX($B$4:$B$7,MATCH(D221,$C$4:$C$7,0))),2),""))</f>
        <v/>
      </c>
      <c r="F221" s="5"/>
    </row>
    <row r="222" spans="1:7">
      <c r="A222" s="11" t="s">
        <v>361</v>
      </c>
      <c r="B222" s="11" t="s">
        <v>259</v>
      </c>
      <c r="C222" s="19">
        <v>7.3</v>
      </c>
      <c r="D222" s="11">
        <v>60</v>
      </c>
      <c r="E222" s="19" t="str">
        <f t="shared" si="7"/>
        <v/>
      </c>
      <c r="F222" s="5"/>
    </row>
    <row r="223" spans="1:7">
      <c r="A223" s="16" t="s">
        <v>338</v>
      </c>
      <c r="B223" s="16" t="s">
        <v>144</v>
      </c>
      <c r="C223" s="16">
        <v>11.4</v>
      </c>
      <c r="D223" s="9">
        <v>60</v>
      </c>
      <c r="E223" s="16" t="str">
        <f t="shared" si="7"/>
        <v/>
      </c>
      <c r="F223" s="5"/>
    </row>
    <row r="224" spans="1:7">
      <c r="A224" s="19" t="s">
        <v>354</v>
      </c>
      <c r="B224" s="19" t="s">
        <v>145</v>
      </c>
      <c r="C224" s="19">
        <v>11.4</v>
      </c>
      <c r="D224" s="11">
        <v>60</v>
      </c>
      <c r="E224" s="19" t="str">
        <f t="shared" si="7"/>
        <v/>
      </c>
      <c r="F224" s="5"/>
    </row>
    <row r="225" spans="1:7">
      <c r="A225" s="16" t="s">
        <v>355</v>
      </c>
      <c r="B225" s="16" t="s">
        <v>146</v>
      </c>
      <c r="C225" s="16">
        <v>12.7</v>
      </c>
      <c r="D225" s="9">
        <v>60</v>
      </c>
      <c r="E225" s="16" t="str">
        <f t="shared" si="7"/>
        <v/>
      </c>
      <c r="F225" s="5"/>
    </row>
    <row r="226" spans="1:7">
      <c r="A226" s="19" t="s">
        <v>360</v>
      </c>
      <c r="B226" s="19" t="s">
        <v>147</v>
      </c>
      <c r="C226" s="19">
        <v>13.3</v>
      </c>
      <c r="D226" s="11">
        <v>60</v>
      </c>
      <c r="E226" s="19" t="str">
        <f t="shared" si="7"/>
        <v/>
      </c>
      <c r="F226" s="5"/>
    </row>
    <row r="227" spans="1:7">
      <c r="A227" s="16" t="s">
        <v>356</v>
      </c>
      <c r="B227" s="16" t="s">
        <v>148</v>
      </c>
      <c r="C227" s="16">
        <v>14.9</v>
      </c>
      <c r="D227" s="9">
        <v>60</v>
      </c>
      <c r="E227" s="16" t="str">
        <f t="shared" si="7"/>
        <v/>
      </c>
      <c r="F227" s="5"/>
    </row>
    <row r="228" spans="1:7">
      <c r="A228" s="19" t="s">
        <v>357</v>
      </c>
      <c r="B228" s="19" t="s">
        <v>149</v>
      </c>
      <c r="C228" s="19">
        <v>15.4</v>
      </c>
      <c r="D228" s="11">
        <v>60</v>
      </c>
      <c r="E228" s="19" t="str">
        <f t="shared" si="7"/>
        <v/>
      </c>
      <c r="F228" s="5"/>
    </row>
    <row r="229" spans="1:7">
      <c r="A229" s="16" t="s">
        <v>358</v>
      </c>
      <c r="B229" s="16" t="s">
        <v>150</v>
      </c>
      <c r="C229" s="16">
        <v>16</v>
      </c>
      <c r="D229" s="9">
        <v>60</v>
      </c>
      <c r="E229" s="16" t="str">
        <f t="shared" si="7"/>
        <v/>
      </c>
      <c r="F229" s="5"/>
    </row>
    <row r="230" spans="1:7">
      <c r="A230" s="19" t="s">
        <v>359</v>
      </c>
      <c r="B230" s="19" t="s">
        <v>151</v>
      </c>
      <c r="C230" s="19">
        <v>19.2</v>
      </c>
      <c r="D230" s="11">
        <v>60</v>
      </c>
      <c r="E230" s="19" t="str">
        <f t="shared" si="7"/>
        <v/>
      </c>
      <c r="F230" s="5"/>
    </row>
    <row r="231" spans="1:7">
      <c r="A231" s="16" t="s">
        <v>363</v>
      </c>
      <c r="B231" s="16" t="s">
        <v>152</v>
      </c>
      <c r="C231" s="16">
        <v>19.799999999999997</v>
      </c>
      <c r="D231" s="9">
        <v>60</v>
      </c>
      <c r="E231" s="16" t="str">
        <f t="shared" si="7"/>
        <v/>
      </c>
      <c r="F231" s="5"/>
    </row>
    <row r="232" spans="1:7">
      <c r="A232" s="19" t="s">
        <v>364</v>
      </c>
      <c r="B232" s="19" t="s">
        <v>153</v>
      </c>
      <c r="C232" s="19">
        <v>21.4</v>
      </c>
      <c r="D232" s="11">
        <v>60</v>
      </c>
      <c r="E232" s="19" t="str">
        <f t="shared" si="7"/>
        <v/>
      </c>
      <c r="F232" s="5"/>
    </row>
    <row r="233" spans="1:7">
      <c r="A233" s="16" t="s">
        <v>365</v>
      </c>
      <c r="B233" s="16" t="s">
        <v>154</v>
      </c>
      <c r="C233" s="16">
        <v>21.9</v>
      </c>
      <c r="D233" s="9">
        <v>60</v>
      </c>
      <c r="E233" s="16" t="str">
        <f t="shared" si="7"/>
        <v/>
      </c>
      <c r="F233" s="5"/>
    </row>
    <row r="234" spans="1:7">
      <c r="A234" s="19" t="s">
        <v>366</v>
      </c>
      <c r="B234" s="19" t="s">
        <v>155</v>
      </c>
      <c r="C234" s="19">
        <v>22.5</v>
      </c>
      <c r="D234" s="11">
        <v>60</v>
      </c>
      <c r="E234" s="19" t="str">
        <f t="shared" si="7"/>
        <v/>
      </c>
      <c r="F234" s="5"/>
    </row>
    <row r="235" spans="1:7">
      <c r="A235" s="16" t="s">
        <v>367</v>
      </c>
      <c r="B235" s="16" t="s">
        <v>156</v>
      </c>
      <c r="C235" s="16">
        <v>26.200000000000003</v>
      </c>
      <c r="D235" s="9">
        <v>60</v>
      </c>
      <c r="E235" s="16" t="str">
        <f t="shared" si="7"/>
        <v/>
      </c>
      <c r="F235" s="5"/>
    </row>
    <row r="236" spans="1:7">
      <c r="A236" s="54"/>
      <c r="B236" s="54"/>
      <c r="C236" s="55"/>
      <c r="D236" s="54"/>
      <c r="E236" s="55"/>
      <c r="F236" s="5"/>
    </row>
    <row r="237" spans="1:7" ht="151.94999999999999" customHeight="1">
      <c r="A237" s="56"/>
      <c r="B237" s="44"/>
      <c r="C237" s="45" t="s">
        <v>171</v>
      </c>
      <c r="D237" s="44" t="s">
        <v>171</v>
      </c>
      <c r="E237" s="46" t="str">
        <f>IF($A237="","",IF(INDEX($B$4:$B$7,MATCH(D237,$C$4:$C$7,0)),ROUND(C237*(1-INDEX($B$4:$B$7,MATCH(D237,$C$4:$C$7,0))),2),""))</f>
        <v/>
      </c>
      <c r="F237" s="5"/>
      <c r="G237" s="5"/>
    </row>
    <row r="238" spans="1:7" ht="25.5" customHeight="1">
      <c r="A238" s="75" t="s">
        <v>373</v>
      </c>
      <c r="B238" s="48"/>
      <c r="C238" s="48"/>
      <c r="D238" s="49"/>
      <c r="E238" s="50"/>
    </row>
    <row r="239" spans="1:7">
      <c r="A239" s="77" t="s">
        <v>362</v>
      </c>
      <c r="B239" s="9" t="s">
        <v>260</v>
      </c>
      <c r="C239" s="16">
        <v>7.3</v>
      </c>
      <c r="D239" s="9">
        <v>60</v>
      </c>
      <c r="E239" s="16" t="str">
        <f t="shared" ref="E239:E253" si="8">IF($A239="","",IF(INDEX($B$4:$B$7,MATCH(D239,$C$4:$C$7,0)),ROUND(C239*(1-INDEX($B$4:$B$7,MATCH(D239,$C$4:$C$7,0))),2),""))</f>
        <v/>
      </c>
      <c r="F239" s="5"/>
    </row>
    <row r="240" spans="1:7">
      <c r="A240" s="11" t="s">
        <v>361</v>
      </c>
      <c r="B240" s="11" t="s">
        <v>261</v>
      </c>
      <c r="C240" s="19">
        <v>7.3</v>
      </c>
      <c r="D240" s="11">
        <v>60</v>
      </c>
      <c r="E240" s="19" t="str">
        <f t="shared" si="8"/>
        <v/>
      </c>
      <c r="F240" s="5"/>
    </row>
    <row r="241" spans="1:9">
      <c r="A241" s="9" t="s">
        <v>338</v>
      </c>
      <c r="B241" s="9" t="s">
        <v>157</v>
      </c>
      <c r="C241" s="16">
        <v>11.4</v>
      </c>
      <c r="D241" s="9">
        <v>60</v>
      </c>
      <c r="E241" s="16" t="str">
        <f t="shared" si="8"/>
        <v/>
      </c>
      <c r="F241" s="5"/>
    </row>
    <row r="242" spans="1:9">
      <c r="A242" s="11" t="s">
        <v>354</v>
      </c>
      <c r="B242" s="11" t="s">
        <v>158</v>
      </c>
      <c r="C242" s="19">
        <v>11.4</v>
      </c>
      <c r="D242" s="11">
        <v>60</v>
      </c>
      <c r="E242" s="19" t="str">
        <f t="shared" si="8"/>
        <v/>
      </c>
      <c r="F242" s="5"/>
    </row>
    <row r="243" spans="1:9">
      <c r="A243" s="9" t="s">
        <v>355</v>
      </c>
      <c r="B243" s="9" t="s">
        <v>159</v>
      </c>
      <c r="C243" s="16">
        <v>12.7</v>
      </c>
      <c r="D243" s="9">
        <v>60</v>
      </c>
      <c r="E243" s="16" t="str">
        <f t="shared" si="8"/>
        <v/>
      </c>
      <c r="F243" s="5"/>
    </row>
    <row r="244" spans="1:9">
      <c r="A244" s="11" t="s">
        <v>360</v>
      </c>
      <c r="B244" s="11" t="s">
        <v>160</v>
      </c>
      <c r="C244" s="19">
        <v>13.3</v>
      </c>
      <c r="D244" s="11">
        <v>60</v>
      </c>
      <c r="E244" s="19" t="str">
        <f t="shared" si="8"/>
        <v/>
      </c>
      <c r="F244" s="5"/>
    </row>
    <row r="245" spans="1:9">
      <c r="A245" s="9" t="s">
        <v>356</v>
      </c>
      <c r="B245" s="9" t="s">
        <v>161</v>
      </c>
      <c r="C245" s="16">
        <v>14.9</v>
      </c>
      <c r="D245" s="9">
        <v>60</v>
      </c>
      <c r="E245" s="16" t="str">
        <f t="shared" si="8"/>
        <v/>
      </c>
      <c r="F245" s="5"/>
    </row>
    <row r="246" spans="1:9">
      <c r="A246" s="11" t="s">
        <v>357</v>
      </c>
      <c r="B246" s="11" t="s">
        <v>162</v>
      </c>
      <c r="C246" s="19">
        <v>15.4</v>
      </c>
      <c r="D246" s="11">
        <v>60</v>
      </c>
      <c r="E246" s="19" t="str">
        <f t="shared" si="8"/>
        <v/>
      </c>
      <c r="F246" s="5"/>
    </row>
    <row r="247" spans="1:9">
      <c r="A247" s="9" t="s">
        <v>358</v>
      </c>
      <c r="B247" s="9" t="s">
        <v>163</v>
      </c>
      <c r="C247" s="16">
        <v>16</v>
      </c>
      <c r="D247" s="9">
        <v>60</v>
      </c>
      <c r="E247" s="16" t="str">
        <f t="shared" si="8"/>
        <v/>
      </c>
      <c r="F247" s="5"/>
    </row>
    <row r="248" spans="1:9">
      <c r="A248" s="11" t="s">
        <v>359</v>
      </c>
      <c r="B248" s="11" t="s">
        <v>164</v>
      </c>
      <c r="C248" s="19">
        <v>19.2</v>
      </c>
      <c r="D248" s="11">
        <v>60</v>
      </c>
      <c r="E248" s="19" t="str">
        <f t="shared" si="8"/>
        <v/>
      </c>
      <c r="F248" s="5"/>
    </row>
    <row r="249" spans="1:9">
      <c r="A249" s="9" t="s">
        <v>363</v>
      </c>
      <c r="B249" s="9" t="s">
        <v>165</v>
      </c>
      <c r="C249" s="16">
        <v>19.799999999999997</v>
      </c>
      <c r="D249" s="9">
        <v>60</v>
      </c>
      <c r="E249" s="16" t="str">
        <f t="shared" si="8"/>
        <v/>
      </c>
      <c r="F249" s="5"/>
    </row>
    <row r="250" spans="1:9">
      <c r="A250" s="11" t="s">
        <v>364</v>
      </c>
      <c r="B250" s="11" t="s">
        <v>166</v>
      </c>
      <c r="C250" s="19">
        <v>21.4</v>
      </c>
      <c r="D250" s="11">
        <v>60</v>
      </c>
      <c r="E250" s="19" t="str">
        <f t="shared" si="8"/>
        <v/>
      </c>
      <c r="F250" s="5"/>
    </row>
    <row r="251" spans="1:9">
      <c r="A251" s="9" t="s">
        <v>365</v>
      </c>
      <c r="B251" s="9" t="s">
        <v>167</v>
      </c>
      <c r="C251" s="16">
        <v>21.9</v>
      </c>
      <c r="D251" s="9">
        <v>60</v>
      </c>
      <c r="E251" s="16" t="str">
        <f t="shared" si="8"/>
        <v/>
      </c>
      <c r="F251" s="5"/>
    </row>
    <row r="252" spans="1:9">
      <c r="A252" s="11" t="s">
        <v>366</v>
      </c>
      <c r="B252" s="11" t="s">
        <v>168</v>
      </c>
      <c r="C252" s="19">
        <v>22.5</v>
      </c>
      <c r="D252" s="11">
        <v>60</v>
      </c>
      <c r="E252" s="19" t="str">
        <f t="shared" si="8"/>
        <v/>
      </c>
      <c r="F252" s="5"/>
    </row>
    <row r="253" spans="1:9">
      <c r="A253" s="9" t="s">
        <v>367</v>
      </c>
      <c r="B253" s="9" t="s">
        <v>169</v>
      </c>
      <c r="C253" s="16">
        <v>26.200000000000003</v>
      </c>
      <c r="D253" s="9">
        <v>60</v>
      </c>
      <c r="E253" s="16" t="str">
        <f t="shared" si="8"/>
        <v/>
      </c>
      <c r="F253" s="5"/>
    </row>
    <row r="254" spans="1:9">
      <c r="A254" s="54"/>
      <c r="B254" s="54"/>
      <c r="C254" s="55"/>
      <c r="D254" s="54"/>
      <c r="E254" s="55"/>
      <c r="F254" s="5"/>
    </row>
    <row r="255" spans="1:9" ht="143.25" customHeight="1">
      <c r="A255" s="56"/>
      <c r="B255" s="44"/>
      <c r="C255" s="45" t="s">
        <v>171</v>
      </c>
      <c r="D255" s="44" t="s">
        <v>171</v>
      </c>
      <c r="E255" s="46" t="str">
        <f>IF($A255="","",IF(INDEX($B$4:$B$7,MATCH(D255,$C$4:$C$7,0)),ROUND(C255*(1-INDEX($B$4:$B$7,MATCH(D255,$C$4:$C$7,0))),2),""))</f>
        <v/>
      </c>
      <c r="F255" s="5"/>
      <c r="G255" s="5"/>
      <c r="I255" s="5" t="s">
        <v>3</v>
      </c>
    </row>
    <row r="256" spans="1:9" ht="25.5" customHeight="1">
      <c r="A256" s="75" t="s">
        <v>374</v>
      </c>
      <c r="B256" s="48"/>
      <c r="C256" s="48"/>
      <c r="D256" s="49"/>
      <c r="E256" s="50"/>
    </row>
    <row r="257" spans="1:9">
      <c r="A257" s="77" t="s">
        <v>362</v>
      </c>
      <c r="B257" s="9" t="s">
        <v>40</v>
      </c>
      <c r="C257" s="16">
        <v>7.8</v>
      </c>
      <c r="D257" s="9">
        <v>60</v>
      </c>
      <c r="E257" s="16" t="str">
        <f t="shared" ref="E257:E271" si="9">IF($A257="","",IF(INDEX($B$4:$B$7,MATCH(D257,$C$4:$C$7,0)),ROUND(C257*(1-INDEX($B$4:$B$7,MATCH(D257,$C$4:$C$7,0))),2),""))</f>
        <v/>
      </c>
      <c r="F257" s="5"/>
      <c r="I257" s="5" t="s">
        <v>3</v>
      </c>
    </row>
    <row r="258" spans="1:9">
      <c r="A258" s="11" t="s">
        <v>361</v>
      </c>
      <c r="B258" s="11" t="s">
        <v>41</v>
      </c>
      <c r="C258" s="19">
        <v>7.8</v>
      </c>
      <c r="D258" s="11">
        <v>60</v>
      </c>
      <c r="E258" s="19" t="str">
        <f t="shared" si="9"/>
        <v/>
      </c>
      <c r="F258" s="5"/>
      <c r="I258" s="5" t="s">
        <v>3</v>
      </c>
    </row>
    <row r="259" spans="1:9">
      <c r="A259" s="9" t="s">
        <v>338</v>
      </c>
      <c r="B259" s="9" t="s">
        <v>42</v>
      </c>
      <c r="C259" s="16">
        <v>11.9</v>
      </c>
      <c r="D259" s="9">
        <v>60</v>
      </c>
      <c r="E259" s="16" t="str">
        <f t="shared" si="9"/>
        <v/>
      </c>
      <c r="F259" s="5"/>
      <c r="I259" s="5" t="s">
        <v>3</v>
      </c>
    </row>
    <row r="260" spans="1:9">
      <c r="A260" s="11" t="s">
        <v>354</v>
      </c>
      <c r="B260" s="11" t="s">
        <v>43</v>
      </c>
      <c r="C260" s="19">
        <v>11.9</v>
      </c>
      <c r="D260" s="11">
        <v>60</v>
      </c>
      <c r="E260" s="19" t="str">
        <f t="shared" si="9"/>
        <v/>
      </c>
      <c r="F260" s="5"/>
      <c r="I260" s="5" t="s">
        <v>3</v>
      </c>
    </row>
    <row r="261" spans="1:9">
      <c r="A261" s="9" t="s">
        <v>355</v>
      </c>
      <c r="B261" s="9" t="s">
        <v>44</v>
      </c>
      <c r="C261" s="16">
        <v>13.2</v>
      </c>
      <c r="D261" s="9">
        <v>60</v>
      </c>
      <c r="E261" s="16" t="str">
        <f t="shared" si="9"/>
        <v/>
      </c>
      <c r="F261" s="5"/>
      <c r="I261" s="5" t="s">
        <v>3</v>
      </c>
    </row>
    <row r="262" spans="1:9">
      <c r="A262" s="11" t="s">
        <v>360</v>
      </c>
      <c r="B262" s="11" t="s">
        <v>45</v>
      </c>
      <c r="C262" s="19">
        <v>13.8</v>
      </c>
      <c r="D262" s="11">
        <v>60</v>
      </c>
      <c r="E262" s="19" t="str">
        <f t="shared" si="9"/>
        <v/>
      </c>
      <c r="F262" s="5"/>
      <c r="I262" s="5" t="s">
        <v>3</v>
      </c>
    </row>
    <row r="263" spans="1:9">
      <c r="A263" s="9" t="s">
        <v>356</v>
      </c>
      <c r="B263" s="9" t="s">
        <v>46</v>
      </c>
      <c r="C263" s="16">
        <v>15.4</v>
      </c>
      <c r="D263" s="9">
        <v>60</v>
      </c>
      <c r="E263" s="16" t="str">
        <f t="shared" si="9"/>
        <v/>
      </c>
      <c r="F263" s="5"/>
      <c r="I263" s="5" t="s">
        <v>3</v>
      </c>
    </row>
    <row r="264" spans="1:9">
      <c r="A264" s="11" t="s">
        <v>357</v>
      </c>
      <c r="B264" s="11" t="s">
        <v>47</v>
      </c>
      <c r="C264" s="19">
        <v>15.9</v>
      </c>
      <c r="D264" s="11">
        <v>60</v>
      </c>
      <c r="E264" s="19" t="str">
        <f t="shared" si="9"/>
        <v/>
      </c>
      <c r="F264" s="5"/>
      <c r="I264" s="5" t="s">
        <v>3</v>
      </c>
    </row>
    <row r="265" spans="1:9">
      <c r="A265" s="9" t="s">
        <v>358</v>
      </c>
      <c r="B265" s="9" t="s">
        <v>48</v>
      </c>
      <c r="C265" s="16">
        <v>16.5</v>
      </c>
      <c r="D265" s="9">
        <v>60</v>
      </c>
      <c r="E265" s="16" t="str">
        <f t="shared" si="9"/>
        <v/>
      </c>
      <c r="F265" s="5"/>
      <c r="I265" s="5" t="s">
        <v>3</v>
      </c>
    </row>
    <row r="266" spans="1:9">
      <c r="A266" s="11" t="s">
        <v>359</v>
      </c>
      <c r="B266" s="11" t="s">
        <v>49</v>
      </c>
      <c r="C266" s="19">
        <v>19.7</v>
      </c>
      <c r="D266" s="11">
        <v>60</v>
      </c>
      <c r="E266" s="19" t="str">
        <f t="shared" si="9"/>
        <v/>
      </c>
      <c r="F266" s="5"/>
      <c r="I266" s="5" t="s">
        <v>3</v>
      </c>
    </row>
    <row r="267" spans="1:9">
      <c r="A267" s="9" t="s">
        <v>363</v>
      </c>
      <c r="B267" s="9" t="s">
        <v>50</v>
      </c>
      <c r="C267" s="16">
        <v>20.299999999999997</v>
      </c>
      <c r="D267" s="9">
        <v>60</v>
      </c>
      <c r="E267" s="16" t="str">
        <f t="shared" si="9"/>
        <v/>
      </c>
      <c r="F267" s="5"/>
      <c r="I267" s="5" t="s">
        <v>3</v>
      </c>
    </row>
    <row r="268" spans="1:9">
      <c r="A268" s="11" t="s">
        <v>364</v>
      </c>
      <c r="B268" s="11" t="s">
        <v>51</v>
      </c>
      <c r="C268" s="19">
        <v>21.9</v>
      </c>
      <c r="D268" s="11">
        <v>60</v>
      </c>
      <c r="E268" s="19" t="str">
        <f t="shared" si="9"/>
        <v/>
      </c>
      <c r="F268" s="5"/>
      <c r="I268" s="5" t="s">
        <v>3</v>
      </c>
    </row>
    <row r="269" spans="1:9">
      <c r="A269" s="9" t="s">
        <v>365</v>
      </c>
      <c r="B269" s="9" t="s">
        <v>52</v>
      </c>
      <c r="C269" s="16">
        <v>22.4</v>
      </c>
      <c r="D269" s="9">
        <v>60</v>
      </c>
      <c r="E269" s="16" t="str">
        <f t="shared" si="9"/>
        <v/>
      </c>
      <c r="F269" s="5"/>
      <c r="I269" s="5" t="s">
        <v>3</v>
      </c>
    </row>
    <row r="270" spans="1:9">
      <c r="A270" s="11" t="s">
        <v>366</v>
      </c>
      <c r="B270" s="11" t="s">
        <v>53</v>
      </c>
      <c r="C270" s="19">
        <v>23</v>
      </c>
      <c r="D270" s="11">
        <v>60</v>
      </c>
      <c r="E270" s="19" t="str">
        <f t="shared" si="9"/>
        <v/>
      </c>
      <c r="F270" s="5"/>
      <c r="I270" s="5" t="s">
        <v>3</v>
      </c>
    </row>
    <row r="271" spans="1:9">
      <c r="A271" s="9" t="s">
        <v>367</v>
      </c>
      <c r="B271" s="9" t="s">
        <v>57</v>
      </c>
      <c r="C271" s="16">
        <v>26.700000000000003</v>
      </c>
      <c r="D271" s="9">
        <v>60</v>
      </c>
      <c r="E271" s="16" t="str">
        <f t="shared" si="9"/>
        <v/>
      </c>
      <c r="F271" s="5"/>
      <c r="I271" s="5" t="s">
        <v>3</v>
      </c>
    </row>
    <row r="272" spans="1:9">
      <c r="A272" s="54"/>
      <c r="B272" s="54"/>
      <c r="C272" s="55"/>
      <c r="D272" s="54"/>
      <c r="E272" s="55"/>
      <c r="F272" s="5"/>
    </row>
    <row r="273" spans="1:9" ht="141" customHeight="1">
      <c r="A273" s="56"/>
      <c r="B273" s="44"/>
      <c r="C273" s="45" t="s">
        <v>171</v>
      </c>
      <c r="D273" s="44" t="s">
        <v>171</v>
      </c>
      <c r="E273" s="46" t="str">
        <f>IF($A273="","",IF(INDEX($B$4:$B$7,MATCH(D273,$C$4:$C$7,0)),ROUND(C273*(1-INDEX($B$4:$B$7,MATCH(D273,$C$4:$C$7,0))),2),""))</f>
        <v/>
      </c>
      <c r="F273" s="5"/>
      <c r="G273" s="5"/>
      <c r="I273" s="5" t="s">
        <v>3</v>
      </c>
    </row>
    <row r="274" spans="1:9" ht="25.5" customHeight="1">
      <c r="A274" s="75" t="s">
        <v>375</v>
      </c>
      <c r="B274" s="48"/>
      <c r="C274" s="48"/>
      <c r="D274" s="49"/>
      <c r="E274" s="50"/>
    </row>
    <row r="275" spans="1:9">
      <c r="A275" s="77" t="s">
        <v>362</v>
      </c>
      <c r="B275" s="9" t="s">
        <v>18</v>
      </c>
      <c r="C275" s="16">
        <v>8.3000000000000007</v>
      </c>
      <c r="D275" s="9">
        <v>60</v>
      </c>
      <c r="E275" s="16" t="str">
        <f t="shared" ref="E275:E289" si="10">IF($A275="","",IF(INDEX($B$4:$B$7,MATCH(D275,$C$4:$C$7,0)),ROUND(C275*(1-INDEX($B$4:$B$7,MATCH(D275,$C$4:$C$7,0))),2),""))</f>
        <v/>
      </c>
      <c r="F275" s="5"/>
      <c r="I275" s="5" t="s">
        <v>3</v>
      </c>
    </row>
    <row r="276" spans="1:9">
      <c r="A276" s="11" t="s">
        <v>361</v>
      </c>
      <c r="B276" s="11" t="s">
        <v>19</v>
      </c>
      <c r="C276" s="19">
        <v>8.3000000000000007</v>
      </c>
      <c r="D276" s="11">
        <v>60</v>
      </c>
      <c r="E276" s="19" t="str">
        <f t="shared" si="10"/>
        <v/>
      </c>
      <c r="F276" s="5"/>
      <c r="I276" s="5" t="s">
        <v>3</v>
      </c>
    </row>
    <row r="277" spans="1:9">
      <c r="A277" s="9" t="s">
        <v>338</v>
      </c>
      <c r="B277" s="9" t="s">
        <v>20</v>
      </c>
      <c r="C277" s="16">
        <v>12.4</v>
      </c>
      <c r="D277" s="9">
        <v>60</v>
      </c>
      <c r="E277" s="16" t="str">
        <f t="shared" si="10"/>
        <v/>
      </c>
      <c r="F277" s="5"/>
      <c r="I277" s="5" t="s">
        <v>3</v>
      </c>
    </row>
    <row r="278" spans="1:9">
      <c r="A278" s="11" t="s">
        <v>354</v>
      </c>
      <c r="B278" s="11" t="s">
        <v>21</v>
      </c>
      <c r="C278" s="19">
        <v>12.4</v>
      </c>
      <c r="D278" s="11">
        <v>60</v>
      </c>
      <c r="E278" s="19" t="str">
        <f t="shared" si="10"/>
        <v/>
      </c>
      <c r="F278" s="5"/>
      <c r="I278" s="5" t="s">
        <v>3</v>
      </c>
    </row>
    <row r="279" spans="1:9">
      <c r="A279" s="9" t="s">
        <v>355</v>
      </c>
      <c r="B279" s="9" t="s">
        <v>22</v>
      </c>
      <c r="C279" s="16">
        <v>13.7</v>
      </c>
      <c r="D279" s="9">
        <v>60</v>
      </c>
      <c r="E279" s="16" t="str">
        <f t="shared" si="10"/>
        <v/>
      </c>
      <c r="F279" s="5"/>
      <c r="I279" s="5" t="s">
        <v>3</v>
      </c>
    </row>
    <row r="280" spans="1:9">
      <c r="A280" s="11" t="s">
        <v>360</v>
      </c>
      <c r="B280" s="11" t="s">
        <v>23</v>
      </c>
      <c r="C280" s="19">
        <v>14.3</v>
      </c>
      <c r="D280" s="11">
        <v>60</v>
      </c>
      <c r="E280" s="19" t="str">
        <f t="shared" si="10"/>
        <v/>
      </c>
      <c r="F280" s="5"/>
      <c r="I280" s="5" t="s">
        <v>3</v>
      </c>
    </row>
    <row r="281" spans="1:9">
      <c r="A281" s="9" t="s">
        <v>356</v>
      </c>
      <c r="B281" s="9" t="s">
        <v>24</v>
      </c>
      <c r="C281" s="16">
        <v>15.9</v>
      </c>
      <c r="D281" s="9">
        <v>60</v>
      </c>
      <c r="E281" s="16" t="str">
        <f t="shared" si="10"/>
        <v/>
      </c>
      <c r="F281" s="5"/>
      <c r="I281" s="5" t="s">
        <v>3</v>
      </c>
    </row>
    <row r="282" spans="1:9">
      <c r="A282" s="11" t="s">
        <v>357</v>
      </c>
      <c r="B282" s="11" t="s">
        <v>25</v>
      </c>
      <c r="C282" s="19">
        <v>16.399999999999999</v>
      </c>
      <c r="D282" s="11">
        <v>60</v>
      </c>
      <c r="E282" s="19" t="str">
        <f t="shared" si="10"/>
        <v/>
      </c>
      <c r="F282" s="5"/>
      <c r="I282" s="5" t="s">
        <v>3</v>
      </c>
    </row>
    <row r="283" spans="1:9">
      <c r="A283" s="9" t="s">
        <v>358</v>
      </c>
      <c r="B283" s="9" t="s">
        <v>26</v>
      </c>
      <c r="C283" s="16">
        <v>17</v>
      </c>
      <c r="D283" s="9">
        <v>60</v>
      </c>
      <c r="E283" s="16" t="str">
        <f t="shared" si="10"/>
        <v/>
      </c>
      <c r="F283" s="5"/>
      <c r="I283" s="5" t="s">
        <v>3</v>
      </c>
    </row>
    <row r="284" spans="1:9">
      <c r="A284" s="11" t="s">
        <v>359</v>
      </c>
      <c r="B284" s="11" t="s">
        <v>27</v>
      </c>
      <c r="C284" s="19">
        <v>20.2</v>
      </c>
      <c r="D284" s="11">
        <v>60</v>
      </c>
      <c r="E284" s="19" t="str">
        <f t="shared" si="10"/>
        <v/>
      </c>
      <c r="F284" s="5"/>
      <c r="I284" s="5" t="s">
        <v>3</v>
      </c>
    </row>
    <row r="285" spans="1:9">
      <c r="A285" s="9" t="s">
        <v>363</v>
      </c>
      <c r="B285" s="9" t="s">
        <v>28</v>
      </c>
      <c r="C285" s="16">
        <v>20.799999999999997</v>
      </c>
      <c r="D285" s="9">
        <v>60</v>
      </c>
      <c r="E285" s="16" t="str">
        <f t="shared" si="10"/>
        <v/>
      </c>
      <c r="F285" s="5"/>
      <c r="I285" s="5" t="s">
        <v>3</v>
      </c>
    </row>
    <row r="286" spans="1:9">
      <c r="A286" s="11" t="s">
        <v>364</v>
      </c>
      <c r="B286" s="11" t="s">
        <v>29</v>
      </c>
      <c r="C286" s="19">
        <v>22.4</v>
      </c>
      <c r="D286" s="11">
        <v>60</v>
      </c>
      <c r="E286" s="19" t="str">
        <f t="shared" si="10"/>
        <v/>
      </c>
      <c r="F286" s="5"/>
      <c r="I286" s="5" t="s">
        <v>3</v>
      </c>
    </row>
    <row r="287" spans="1:9">
      <c r="A287" s="9" t="s">
        <v>365</v>
      </c>
      <c r="B287" s="9" t="s">
        <v>30</v>
      </c>
      <c r="C287" s="16">
        <v>22.9</v>
      </c>
      <c r="D287" s="9">
        <v>60</v>
      </c>
      <c r="E287" s="16" t="str">
        <f t="shared" si="10"/>
        <v/>
      </c>
      <c r="F287" s="5"/>
      <c r="I287" s="5" t="s">
        <v>3</v>
      </c>
    </row>
    <row r="288" spans="1:9">
      <c r="A288" s="11" t="s">
        <v>366</v>
      </c>
      <c r="B288" s="11" t="s">
        <v>31</v>
      </c>
      <c r="C288" s="19">
        <v>23.5</v>
      </c>
      <c r="D288" s="11">
        <v>60</v>
      </c>
      <c r="E288" s="19" t="str">
        <f t="shared" si="10"/>
        <v/>
      </c>
      <c r="F288" s="5"/>
      <c r="I288" s="5" t="s">
        <v>3</v>
      </c>
    </row>
    <row r="289" spans="1:9">
      <c r="A289" s="9" t="s">
        <v>367</v>
      </c>
      <c r="B289" s="9" t="s">
        <v>32</v>
      </c>
      <c r="C289" s="16">
        <v>27.200000000000003</v>
      </c>
      <c r="D289" s="9">
        <v>60</v>
      </c>
      <c r="E289" s="16" t="str">
        <f t="shared" si="10"/>
        <v/>
      </c>
      <c r="F289" s="5"/>
      <c r="I289" s="5" t="s">
        <v>3</v>
      </c>
    </row>
    <row r="290" spans="1:9">
      <c r="A290" s="55"/>
      <c r="B290" s="55"/>
      <c r="C290" s="55"/>
      <c r="D290" s="55"/>
      <c r="E290" s="55"/>
      <c r="F290" s="5"/>
    </row>
    <row r="291" spans="1:9" ht="123" customHeight="1">
      <c r="A291" s="56"/>
      <c r="B291" s="44"/>
      <c r="C291" s="45" t="s">
        <v>171</v>
      </c>
      <c r="D291" s="44" t="s">
        <v>171</v>
      </c>
      <c r="E291" s="46" t="str">
        <f>IF($A291="","",IF(INDEX($B$4:$B$7,MATCH(D291,$C$4:$C$7,0)),ROUND(C291*(1-INDEX($B$4:$B$7,MATCH(D291,$C$4:$C$7,0))),2),""))</f>
        <v/>
      </c>
      <c r="F291" s="5"/>
      <c r="G291" s="5"/>
      <c r="I291" s="5" t="s">
        <v>3</v>
      </c>
    </row>
    <row r="292" spans="1:9" ht="25.5" customHeight="1">
      <c r="A292" s="75" t="s">
        <v>376</v>
      </c>
      <c r="B292" s="48"/>
      <c r="C292" s="48"/>
      <c r="D292" s="49"/>
      <c r="E292" s="50"/>
    </row>
    <row r="293" spans="1:9">
      <c r="A293" s="77" t="s">
        <v>382</v>
      </c>
      <c r="B293" s="9" t="s">
        <v>67</v>
      </c>
      <c r="C293" s="16">
        <v>9</v>
      </c>
      <c r="D293" s="9">
        <v>50</v>
      </c>
      <c r="E293" s="16" t="str">
        <f t="shared" ref="E293:E303" si="11">IF($A293="","",IF(INDEX($B$4:$B$7,MATCH(D293,$C$4:$C$7,0)),ROUND(C293*(1-INDEX($B$4:$B$7,MATCH(D293,$C$4:$C$7,0))),2),""))</f>
        <v/>
      </c>
      <c r="F293" s="5"/>
      <c r="I293" s="5" t="s">
        <v>3</v>
      </c>
    </row>
    <row r="294" spans="1:9">
      <c r="A294" s="11" t="s">
        <v>392</v>
      </c>
      <c r="B294" s="11" t="s">
        <v>68</v>
      </c>
      <c r="C294" s="19">
        <v>9.3000000000000007</v>
      </c>
      <c r="D294" s="11">
        <v>50</v>
      </c>
      <c r="E294" s="19" t="str">
        <f t="shared" si="11"/>
        <v/>
      </c>
      <c r="F294" s="5"/>
      <c r="I294" s="5" t="s">
        <v>3</v>
      </c>
    </row>
    <row r="295" spans="1:9">
      <c r="A295" s="9" t="s">
        <v>391</v>
      </c>
      <c r="B295" s="9" t="s">
        <v>69</v>
      </c>
      <c r="C295" s="16">
        <v>9.35</v>
      </c>
      <c r="D295" s="9">
        <v>50</v>
      </c>
      <c r="E295" s="16" t="str">
        <f t="shared" si="11"/>
        <v/>
      </c>
      <c r="F295" s="5"/>
      <c r="I295" s="5" t="s">
        <v>3</v>
      </c>
    </row>
    <row r="296" spans="1:9">
      <c r="A296" s="11" t="s">
        <v>390</v>
      </c>
      <c r="B296" s="11" t="s">
        <v>70</v>
      </c>
      <c r="C296" s="19">
        <v>10.1</v>
      </c>
      <c r="D296" s="11">
        <v>50</v>
      </c>
      <c r="E296" s="19" t="str">
        <f t="shared" si="11"/>
        <v/>
      </c>
      <c r="F296" s="5"/>
      <c r="I296" s="5" t="s">
        <v>3</v>
      </c>
    </row>
    <row r="297" spans="1:9">
      <c r="A297" s="9" t="s">
        <v>389</v>
      </c>
      <c r="B297" s="9" t="s">
        <v>71</v>
      </c>
      <c r="C297" s="16">
        <v>12.1</v>
      </c>
      <c r="D297" s="9">
        <v>50</v>
      </c>
      <c r="E297" s="16" t="str">
        <f t="shared" si="11"/>
        <v/>
      </c>
      <c r="F297" s="5"/>
      <c r="I297" s="5" t="s">
        <v>3</v>
      </c>
    </row>
    <row r="298" spans="1:9">
      <c r="A298" s="11" t="s">
        <v>388</v>
      </c>
      <c r="B298" s="11" t="s">
        <v>72</v>
      </c>
      <c r="C298" s="19">
        <v>16.399999999999999</v>
      </c>
      <c r="D298" s="11">
        <v>50</v>
      </c>
      <c r="E298" s="19" t="str">
        <f t="shared" si="11"/>
        <v/>
      </c>
      <c r="F298" s="5"/>
      <c r="I298" s="5" t="s">
        <v>3</v>
      </c>
    </row>
    <row r="299" spans="1:9">
      <c r="A299" s="9" t="s">
        <v>387</v>
      </c>
      <c r="B299" s="9" t="s">
        <v>73</v>
      </c>
      <c r="C299" s="16">
        <v>18.399999999999999</v>
      </c>
      <c r="D299" s="9">
        <v>50</v>
      </c>
      <c r="E299" s="16" t="str">
        <f t="shared" si="11"/>
        <v/>
      </c>
      <c r="F299" s="5"/>
      <c r="I299" s="5" t="s">
        <v>3</v>
      </c>
    </row>
    <row r="300" spans="1:9">
      <c r="A300" s="11" t="s">
        <v>386</v>
      </c>
      <c r="B300" s="11" t="s">
        <v>74</v>
      </c>
      <c r="C300" s="19">
        <v>22.7</v>
      </c>
      <c r="D300" s="11">
        <v>50</v>
      </c>
      <c r="E300" s="19" t="str">
        <f t="shared" si="11"/>
        <v/>
      </c>
      <c r="F300" s="5"/>
      <c r="I300" s="5" t="s">
        <v>3</v>
      </c>
    </row>
    <row r="301" spans="1:9">
      <c r="A301" s="9" t="s">
        <v>385</v>
      </c>
      <c r="B301" s="9" t="s">
        <v>75</v>
      </c>
      <c r="C301" s="16">
        <v>24.7</v>
      </c>
      <c r="D301" s="9">
        <v>50</v>
      </c>
      <c r="E301" s="16" t="str">
        <f t="shared" si="11"/>
        <v/>
      </c>
      <c r="F301" s="5"/>
      <c r="I301" s="5" t="s">
        <v>3</v>
      </c>
    </row>
    <row r="302" spans="1:9">
      <c r="A302" s="11" t="s">
        <v>384</v>
      </c>
      <c r="B302" s="11" t="s">
        <v>76</v>
      </c>
      <c r="C302" s="19">
        <v>29</v>
      </c>
      <c r="D302" s="11">
        <v>50</v>
      </c>
      <c r="E302" s="19" t="str">
        <f t="shared" si="11"/>
        <v/>
      </c>
      <c r="F302" s="5"/>
      <c r="I302" s="5" t="s">
        <v>3</v>
      </c>
    </row>
    <row r="303" spans="1:9">
      <c r="A303" s="9" t="s">
        <v>383</v>
      </c>
      <c r="B303" s="9" t="s">
        <v>77</v>
      </c>
      <c r="C303" s="16">
        <v>31</v>
      </c>
      <c r="D303" s="9">
        <v>50</v>
      </c>
      <c r="E303" s="16" t="str">
        <f t="shared" si="11"/>
        <v/>
      </c>
      <c r="F303" s="5"/>
      <c r="I303" s="5" t="s">
        <v>3</v>
      </c>
    </row>
    <row r="304" spans="1:9">
      <c r="A304" s="54"/>
      <c r="B304" s="54"/>
      <c r="C304" s="55"/>
      <c r="D304" s="54"/>
      <c r="E304" s="55"/>
      <c r="F304" s="5"/>
    </row>
    <row r="305" spans="1:9" ht="131.4" customHeight="1">
      <c r="A305" s="56"/>
      <c r="B305" s="44"/>
      <c r="C305" s="45" t="s">
        <v>171</v>
      </c>
      <c r="D305" s="44" t="s">
        <v>171</v>
      </c>
      <c r="E305" s="46" t="str">
        <f>IF($A305="","",IF(INDEX($B$4:$B$7,MATCH(D305,$C$4:$C$7,0)),ROUND(C305*(1-INDEX($B$4:$B$7,MATCH(D305,$C$4:$C$7,0))),2),""))</f>
        <v/>
      </c>
      <c r="F305" s="5"/>
      <c r="G305" s="5"/>
      <c r="I305" s="5" t="s">
        <v>3</v>
      </c>
    </row>
    <row r="306" spans="1:9" ht="25.5" customHeight="1">
      <c r="A306" s="75" t="s">
        <v>377</v>
      </c>
      <c r="B306" s="48"/>
      <c r="C306" s="48"/>
      <c r="D306" s="49"/>
      <c r="E306" s="50"/>
    </row>
    <row r="307" spans="1:9">
      <c r="A307" s="77" t="s">
        <v>382</v>
      </c>
      <c r="B307" s="9" t="s">
        <v>78</v>
      </c>
      <c r="C307" s="16">
        <v>9</v>
      </c>
      <c r="D307" s="9">
        <v>50</v>
      </c>
      <c r="E307" s="16" t="str">
        <f t="shared" ref="E307:E317" si="12">IF($A307="","",IF(INDEX($B$4:$B$7,MATCH(D307,$C$4:$C$7,0)),ROUND(C307*(1-INDEX($B$4:$B$7,MATCH(D307,$C$4:$C$7,0))),2),""))</f>
        <v/>
      </c>
      <c r="F307" s="5"/>
      <c r="I307" s="5" t="s">
        <v>3</v>
      </c>
    </row>
    <row r="308" spans="1:9">
      <c r="A308" s="11" t="s">
        <v>392</v>
      </c>
      <c r="B308" s="11" t="s">
        <v>79</v>
      </c>
      <c r="C308" s="19">
        <v>9.3000000000000007</v>
      </c>
      <c r="D308" s="11">
        <v>50</v>
      </c>
      <c r="E308" s="19" t="str">
        <f t="shared" si="12"/>
        <v/>
      </c>
      <c r="F308" s="5"/>
      <c r="I308" s="5" t="s">
        <v>3</v>
      </c>
    </row>
    <row r="309" spans="1:9">
      <c r="A309" s="9" t="s">
        <v>391</v>
      </c>
      <c r="B309" s="9" t="s">
        <v>80</v>
      </c>
      <c r="C309" s="16">
        <v>9.35</v>
      </c>
      <c r="D309" s="9">
        <v>50</v>
      </c>
      <c r="E309" s="16" t="str">
        <f t="shared" si="12"/>
        <v/>
      </c>
      <c r="F309" s="5"/>
      <c r="I309" s="5" t="s">
        <v>3</v>
      </c>
    </row>
    <row r="310" spans="1:9">
      <c r="A310" s="11" t="s">
        <v>390</v>
      </c>
      <c r="B310" s="11" t="s">
        <v>81</v>
      </c>
      <c r="C310" s="19">
        <v>10.1</v>
      </c>
      <c r="D310" s="11">
        <v>50</v>
      </c>
      <c r="E310" s="19" t="str">
        <f t="shared" si="12"/>
        <v/>
      </c>
      <c r="F310" s="5"/>
      <c r="I310" s="5" t="s">
        <v>3</v>
      </c>
    </row>
    <row r="311" spans="1:9">
      <c r="A311" s="9" t="s">
        <v>389</v>
      </c>
      <c r="B311" s="9" t="s">
        <v>82</v>
      </c>
      <c r="C311" s="16">
        <v>12.1</v>
      </c>
      <c r="D311" s="9">
        <v>50</v>
      </c>
      <c r="E311" s="16" t="str">
        <f t="shared" si="12"/>
        <v/>
      </c>
      <c r="F311" s="5"/>
      <c r="I311" s="5" t="s">
        <v>3</v>
      </c>
    </row>
    <row r="312" spans="1:9">
      <c r="A312" s="11" t="s">
        <v>388</v>
      </c>
      <c r="B312" s="11" t="s">
        <v>83</v>
      </c>
      <c r="C312" s="19">
        <v>16.399999999999999</v>
      </c>
      <c r="D312" s="11">
        <v>50</v>
      </c>
      <c r="E312" s="19" t="str">
        <f t="shared" si="12"/>
        <v/>
      </c>
      <c r="F312" s="5"/>
      <c r="I312" s="5" t="s">
        <v>3</v>
      </c>
    </row>
    <row r="313" spans="1:9">
      <c r="A313" s="9" t="s">
        <v>387</v>
      </c>
      <c r="B313" s="9" t="s">
        <v>84</v>
      </c>
      <c r="C313" s="16">
        <v>18.399999999999999</v>
      </c>
      <c r="D313" s="9">
        <v>50</v>
      </c>
      <c r="E313" s="16" t="str">
        <f t="shared" si="12"/>
        <v/>
      </c>
      <c r="F313" s="5"/>
      <c r="I313" s="5" t="s">
        <v>3</v>
      </c>
    </row>
    <row r="314" spans="1:9">
      <c r="A314" s="11" t="s">
        <v>386</v>
      </c>
      <c r="B314" s="11" t="s">
        <v>85</v>
      </c>
      <c r="C314" s="19">
        <v>22.7</v>
      </c>
      <c r="D314" s="11">
        <v>50</v>
      </c>
      <c r="E314" s="19" t="str">
        <f t="shared" si="12"/>
        <v/>
      </c>
      <c r="F314" s="5"/>
      <c r="I314" s="5" t="s">
        <v>3</v>
      </c>
    </row>
    <row r="315" spans="1:9">
      <c r="A315" s="9" t="s">
        <v>385</v>
      </c>
      <c r="B315" s="9" t="s">
        <v>86</v>
      </c>
      <c r="C315" s="16">
        <v>24.7</v>
      </c>
      <c r="D315" s="9">
        <v>50</v>
      </c>
      <c r="E315" s="16" t="str">
        <f t="shared" si="12"/>
        <v/>
      </c>
      <c r="F315" s="5"/>
      <c r="I315" s="5" t="s">
        <v>3</v>
      </c>
    </row>
    <row r="316" spans="1:9">
      <c r="A316" s="11" t="s">
        <v>384</v>
      </c>
      <c r="B316" s="11" t="s">
        <v>87</v>
      </c>
      <c r="C316" s="19">
        <v>29</v>
      </c>
      <c r="D316" s="11">
        <v>50</v>
      </c>
      <c r="E316" s="19" t="str">
        <f t="shared" si="12"/>
        <v/>
      </c>
      <c r="F316" s="5"/>
      <c r="I316" s="5" t="s">
        <v>3</v>
      </c>
    </row>
    <row r="317" spans="1:9">
      <c r="A317" s="9" t="s">
        <v>383</v>
      </c>
      <c r="B317" s="9" t="s">
        <v>88</v>
      </c>
      <c r="C317" s="16">
        <v>31</v>
      </c>
      <c r="D317" s="9">
        <v>50</v>
      </c>
      <c r="E317" s="16" t="str">
        <f t="shared" si="12"/>
        <v/>
      </c>
      <c r="F317" s="5"/>
      <c r="I317" s="5" t="s">
        <v>3</v>
      </c>
    </row>
    <row r="318" spans="1:9">
      <c r="A318" s="54"/>
      <c r="B318" s="54"/>
      <c r="C318" s="55"/>
      <c r="D318" s="54"/>
      <c r="E318" s="55"/>
      <c r="F318" s="5"/>
    </row>
    <row r="319" spans="1:9" ht="142.5" customHeight="1">
      <c r="A319" s="56"/>
      <c r="B319" s="44"/>
      <c r="C319" s="45" t="s">
        <v>171</v>
      </c>
      <c r="D319" s="44" t="s">
        <v>171</v>
      </c>
      <c r="E319" s="46" t="str">
        <f>IF($A319="","",IF(INDEX($B$4:$B$7,MATCH(D319,$C$4:$C$7,0)),ROUND(C319*(1-INDEX($B$4:$B$7,MATCH(D319,$C$4:$C$7,0))),2),""))</f>
        <v/>
      </c>
      <c r="F319" s="5"/>
      <c r="G319" s="5"/>
      <c r="I319" s="5" t="s">
        <v>3</v>
      </c>
    </row>
    <row r="320" spans="1:9" ht="25.5" customHeight="1">
      <c r="A320" s="75" t="s">
        <v>381</v>
      </c>
      <c r="B320" s="48"/>
      <c r="C320" s="48"/>
      <c r="D320" s="49"/>
      <c r="E320" s="50"/>
    </row>
    <row r="321" spans="1:9">
      <c r="A321" s="77" t="s">
        <v>382</v>
      </c>
      <c r="B321" s="9" t="s">
        <v>58</v>
      </c>
      <c r="C321" s="16">
        <v>9</v>
      </c>
      <c r="D321" s="9">
        <v>50</v>
      </c>
      <c r="E321" s="16" t="str">
        <f t="shared" ref="E321:E331" si="13">IF($A321="","",IF(INDEX($B$4:$B$7,MATCH(D321,$C$4:$C$7,0)),ROUND(C321*(1-INDEX($B$4:$B$7,MATCH(D321,$C$4:$C$7,0))),2),""))</f>
        <v/>
      </c>
      <c r="F321" s="5"/>
      <c r="I321" s="5" t="s">
        <v>3</v>
      </c>
    </row>
    <row r="322" spans="1:9">
      <c r="A322" s="11" t="s">
        <v>392</v>
      </c>
      <c r="B322" s="11" t="s">
        <v>55</v>
      </c>
      <c r="C322" s="19">
        <v>9.3000000000000007</v>
      </c>
      <c r="D322" s="11">
        <v>50</v>
      </c>
      <c r="E322" s="19" t="str">
        <f t="shared" si="13"/>
        <v/>
      </c>
      <c r="F322" s="5"/>
      <c r="I322" s="5" t="s">
        <v>3</v>
      </c>
    </row>
    <row r="323" spans="1:9">
      <c r="A323" s="9" t="s">
        <v>391</v>
      </c>
      <c r="B323" s="9" t="s">
        <v>56</v>
      </c>
      <c r="C323" s="16">
        <v>9.35</v>
      </c>
      <c r="D323" s="9">
        <v>50</v>
      </c>
      <c r="E323" s="16" t="str">
        <f t="shared" si="13"/>
        <v/>
      </c>
      <c r="F323" s="5"/>
      <c r="I323" s="5" t="s">
        <v>3</v>
      </c>
    </row>
    <row r="324" spans="1:9">
      <c r="A324" s="11" t="s">
        <v>390</v>
      </c>
      <c r="B324" s="11" t="s">
        <v>59</v>
      </c>
      <c r="C324" s="19">
        <v>10.1</v>
      </c>
      <c r="D324" s="11">
        <v>50</v>
      </c>
      <c r="E324" s="19" t="str">
        <f t="shared" si="13"/>
        <v/>
      </c>
      <c r="F324" s="5"/>
      <c r="I324" s="5" t="s">
        <v>3</v>
      </c>
    </row>
    <row r="325" spans="1:9">
      <c r="A325" s="9" t="s">
        <v>389</v>
      </c>
      <c r="B325" s="9" t="s">
        <v>60</v>
      </c>
      <c r="C325" s="16">
        <v>12.1</v>
      </c>
      <c r="D325" s="9">
        <v>50</v>
      </c>
      <c r="E325" s="16" t="str">
        <f t="shared" si="13"/>
        <v/>
      </c>
      <c r="F325" s="5"/>
      <c r="I325" s="5" t="s">
        <v>3</v>
      </c>
    </row>
    <row r="326" spans="1:9">
      <c r="A326" s="11" t="s">
        <v>388</v>
      </c>
      <c r="B326" s="11" t="s">
        <v>61</v>
      </c>
      <c r="C326" s="19">
        <v>16.399999999999999</v>
      </c>
      <c r="D326" s="11">
        <v>50</v>
      </c>
      <c r="E326" s="19" t="str">
        <f t="shared" si="13"/>
        <v/>
      </c>
      <c r="F326" s="5"/>
      <c r="I326" s="5" t="s">
        <v>3</v>
      </c>
    </row>
    <row r="327" spans="1:9">
      <c r="A327" s="9" t="s">
        <v>387</v>
      </c>
      <c r="B327" s="9" t="s">
        <v>62</v>
      </c>
      <c r="C327" s="16">
        <v>18.399999999999999</v>
      </c>
      <c r="D327" s="9">
        <v>50</v>
      </c>
      <c r="E327" s="16" t="str">
        <f t="shared" si="13"/>
        <v/>
      </c>
      <c r="F327" s="5"/>
      <c r="I327" s="5" t="s">
        <v>3</v>
      </c>
    </row>
    <row r="328" spans="1:9">
      <c r="A328" s="11" t="s">
        <v>386</v>
      </c>
      <c r="B328" s="11" t="s">
        <v>63</v>
      </c>
      <c r="C328" s="19">
        <v>22.7</v>
      </c>
      <c r="D328" s="11">
        <v>50</v>
      </c>
      <c r="E328" s="19" t="str">
        <f t="shared" si="13"/>
        <v/>
      </c>
      <c r="F328" s="5"/>
      <c r="I328" s="5" t="s">
        <v>3</v>
      </c>
    </row>
    <row r="329" spans="1:9">
      <c r="A329" s="9" t="s">
        <v>385</v>
      </c>
      <c r="B329" s="9" t="s">
        <v>64</v>
      </c>
      <c r="C329" s="16">
        <v>24.7</v>
      </c>
      <c r="D329" s="9">
        <v>50</v>
      </c>
      <c r="E329" s="16" t="str">
        <f t="shared" si="13"/>
        <v/>
      </c>
      <c r="F329" s="5"/>
      <c r="I329" s="5" t="s">
        <v>3</v>
      </c>
    </row>
    <row r="330" spans="1:9">
      <c r="A330" s="11" t="s">
        <v>384</v>
      </c>
      <c r="B330" s="11" t="s">
        <v>65</v>
      </c>
      <c r="C330" s="19">
        <v>29</v>
      </c>
      <c r="D330" s="11">
        <v>50</v>
      </c>
      <c r="E330" s="19" t="str">
        <f t="shared" si="13"/>
        <v/>
      </c>
      <c r="F330" s="5"/>
      <c r="I330" s="5" t="s">
        <v>3</v>
      </c>
    </row>
    <row r="331" spans="1:9">
      <c r="A331" s="9" t="s">
        <v>383</v>
      </c>
      <c r="B331" s="9" t="s">
        <v>66</v>
      </c>
      <c r="C331" s="16">
        <v>31</v>
      </c>
      <c r="D331" s="9">
        <v>50</v>
      </c>
      <c r="E331" s="16" t="str">
        <f t="shared" si="13"/>
        <v/>
      </c>
      <c r="F331" s="5"/>
      <c r="I331" s="5" t="s">
        <v>3</v>
      </c>
    </row>
    <row r="332" spans="1:9">
      <c r="A332" s="54"/>
      <c r="B332" s="54"/>
      <c r="C332" s="55"/>
      <c r="D332" s="54"/>
      <c r="E332" s="55"/>
      <c r="F332" s="5"/>
    </row>
    <row r="333" spans="1:9" ht="120" customHeight="1">
      <c r="A333" s="56"/>
      <c r="B333" s="44"/>
      <c r="C333" s="45" t="s">
        <v>171</v>
      </c>
      <c r="D333" s="44" t="s">
        <v>171</v>
      </c>
      <c r="E333" s="46" t="str">
        <f>IF($A333="","",IF(INDEX($B$4:$B$7,MATCH(D333,$C$4:$C$7,0)),ROUND(C333*(1-INDEX($B$4:$B$7,MATCH(D333,$C$4:$C$7,0))),2),""))</f>
        <v/>
      </c>
      <c r="F333" s="5"/>
      <c r="G333" s="5"/>
      <c r="I333" s="5" t="s">
        <v>3</v>
      </c>
    </row>
    <row r="334" spans="1:9" ht="25.5" customHeight="1">
      <c r="A334" s="75" t="s">
        <v>378</v>
      </c>
      <c r="B334" s="48"/>
      <c r="C334" s="48"/>
      <c r="D334" s="49"/>
      <c r="E334" s="50"/>
    </row>
    <row r="335" spans="1:9">
      <c r="A335" s="77" t="s">
        <v>382</v>
      </c>
      <c r="B335" s="9" t="s">
        <v>173</v>
      </c>
      <c r="C335" s="16">
        <v>9.5</v>
      </c>
      <c r="D335" s="9">
        <v>50</v>
      </c>
      <c r="E335" s="16" t="str">
        <f t="shared" ref="E335:E345" si="14">IF($A335="","",IF(INDEX($B$4:$B$7,MATCH(D335,$C$4:$C$7,0)),ROUND(C335*(1-INDEX($B$4:$B$7,MATCH(D335,$C$4:$C$7,0))),2),""))</f>
        <v/>
      </c>
      <c r="F335" s="5"/>
      <c r="I335" s="5" t="s">
        <v>3</v>
      </c>
    </row>
    <row r="336" spans="1:9">
      <c r="A336" s="11" t="s">
        <v>392</v>
      </c>
      <c r="B336" s="11" t="s">
        <v>174</v>
      </c>
      <c r="C336" s="19">
        <v>9.8000000000000007</v>
      </c>
      <c r="D336" s="11">
        <v>50</v>
      </c>
      <c r="E336" s="19" t="str">
        <f t="shared" si="14"/>
        <v/>
      </c>
      <c r="F336" s="5"/>
      <c r="I336" s="5" t="s">
        <v>3</v>
      </c>
    </row>
    <row r="337" spans="1:9">
      <c r="A337" s="9" t="s">
        <v>391</v>
      </c>
      <c r="B337" s="9" t="s">
        <v>175</v>
      </c>
      <c r="C337" s="16">
        <v>9.85</v>
      </c>
      <c r="D337" s="9">
        <v>50</v>
      </c>
      <c r="E337" s="16" t="str">
        <f t="shared" si="14"/>
        <v/>
      </c>
      <c r="F337" s="5"/>
      <c r="I337" s="5" t="s">
        <v>3</v>
      </c>
    </row>
    <row r="338" spans="1:9">
      <c r="A338" s="11" t="s">
        <v>390</v>
      </c>
      <c r="B338" s="11" t="s">
        <v>176</v>
      </c>
      <c r="C338" s="19">
        <v>10.6</v>
      </c>
      <c r="D338" s="11">
        <v>50</v>
      </c>
      <c r="E338" s="19" t="str">
        <f t="shared" si="14"/>
        <v/>
      </c>
      <c r="F338" s="5"/>
      <c r="I338" s="5" t="s">
        <v>3</v>
      </c>
    </row>
    <row r="339" spans="1:9">
      <c r="A339" s="9" t="s">
        <v>389</v>
      </c>
      <c r="B339" s="9" t="s">
        <v>177</v>
      </c>
      <c r="C339" s="16">
        <v>12.6</v>
      </c>
      <c r="D339" s="9">
        <v>50</v>
      </c>
      <c r="E339" s="16" t="str">
        <f t="shared" si="14"/>
        <v/>
      </c>
      <c r="F339" s="5"/>
      <c r="I339" s="5" t="s">
        <v>3</v>
      </c>
    </row>
    <row r="340" spans="1:9">
      <c r="A340" s="11" t="s">
        <v>388</v>
      </c>
      <c r="B340" s="11" t="s">
        <v>178</v>
      </c>
      <c r="C340" s="19">
        <v>16.899999999999999</v>
      </c>
      <c r="D340" s="11">
        <v>50</v>
      </c>
      <c r="E340" s="19" t="str">
        <f t="shared" si="14"/>
        <v/>
      </c>
      <c r="F340" s="5"/>
      <c r="I340" s="5" t="s">
        <v>3</v>
      </c>
    </row>
    <row r="341" spans="1:9">
      <c r="A341" s="9" t="s">
        <v>387</v>
      </c>
      <c r="B341" s="9" t="s">
        <v>179</v>
      </c>
      <c r="C341" s="16">
        <v>18.899999999999999</v>
      </c>
      <c r="D341" s="9">
        <v>50</v>
      </c>
      <c r="E341" s="16" t="str">
        <f t="shared" si="14"/>
        <v/>
      </c>
      <c r="F341" s="5"/>
      <c r="I341" s="5" t="s">
        <v>3</v>
      </c>
    </row>
    <row r="342" spans="1:9">
      <c r="A342" s="11" t="s">
        <v>386</v>
      </c>
      <c r="B342" s="11" t="s">
        <v>180</v>
      </c>
      <c r="C342" s="19">
        <v>23.2</v>
      </c>
      <c r="D342" s="11">
        <v>50</v>
      </c>
      <c r="E342" s="19" t="str">
        <f t="shared" si="14"/>
        <v/>
      </c>
      <c r="F342" s="5"/>
      <c r="I342" s="5" t="s">
        <v>3</v>
      </c>
    </row>
    <row r="343" spans="1:9">
      <c r="A343" s="9" t="s">
        <v>385</v>
      </c>
      <c r="B343" s="9" t="s">
        <v>181</v>
      </c>
      <c r="C343" s="16">
        <v>25.2</v>
      </c>
      <c r="D343" s="9">
        <v>50</v>
      </c>
      <c r="E343" s="16" t="str">
        <f t="shared" si="14"/>
        <v/>
      </c>
      <c r="F343" s="5"/>
      <c r="I343" s="5" t="s">
        <v>3</v>
      </c>
    </row>
    <row r="344" spans="1:9">
      <c r="A344" s="11" t="s">
        <v>384</v>
      </c>
      <c r="B344" s="11" t="s">
        <v>182</v>
      </c>
      <c r="C344" s="19">
        <v>29.5</v>
      </c>
      <c r="D344" s="11">
        <v>50</v>
      </c>
      <c r="E344" s="19" t="str">
        <f t="shared" si="14"/>
        <v/>
      </c>
      <c r="F344" s="5"/>
      <c r="I344" s="5" t="s">
        <v>3</v>
      </c>
    </row>
    <row r="345" spans="1:9">
      <c r="A345" s="9" t="s">
        <v>408</v>
      </c>
      <c r="B345" s="9" t="s">
        <v>172</v>
      </c>
      <c r="C345" s="16">
        <v>31.5</v>
      </c>
      <c r="D345" s="9">
        <v>50</v>
      </c>
      <c r="E345" s="16" t="str">
        <f t="shared" si="14"/>
        <v/>
      </c>
      <c r="F345" s="5"/>
      <c r="I345" s="5" t="s">
        <v>3</v>
      </c>
    </row>
    <row r="346" spans="1:9" ht="93.75" customHeight="1">
      <c r="A346" s="73" t="s">
        <v>478</v>
      </c>
      <c r="B346" s="5"/>
      <c r="C346" s="5"/>
      <c r="D346" s="5"/>
      <c r="E346" s="82"/>
      <c r="F346" s="5"/>
      <c r="G346" s="5"/>
    </row>
    <row r="347" spans="1:9">
      <c r="A347" s="9" t="s">
        <v>457</v>
      </c>
      <c r="B347" s="9" t="s">
        <v>458</v>
      </c>
      <c r="C347" s="16">
        <v>1.65</v>
      </c>
      <c r="D347" s="9">
        <v>50</v>
      </c>
      <c r="E347" s="16" t="str">
        <f>IF($A347="","",IF(INDEX($B$4:$B$7,MATCH(D347,$C$4:$C$7,0)),ROUND(C347*(1-INDEX($B$4:$B$7,MATCH(D347,$C$4:$C$7,0))),2),""))</f>
        <v/>
      </c>
      <c r="F347" s="5"/>
    </row>
    <row r="348" spans="1:9">
      <c r="A348" s="54"/>
      <c r="B348" s="54"/>
      <c r="C348" s="55" t="s">
        <v>171</v>
      </c>
      <c r="D348" s="54" t="s">
        <v>171</v>
      </c>
      <c r="E348" s="55" t="str">
        <f>IF($A348="","",IF(INDEX($B$4:$B$7,MATCH(D348,$C$4:$C$7,0)),ROUND(C348*(1-INDEX($B$4:$B$7,MATCH(D348,$C$4:$C$7,0))),2),""))</f>
        <v/>
      </c>
      <c r="F348" s="5"/>
      <c r="I348" s="5" t="s">
        <v>3</v>
      </c>
    </row>
    <row r="349" spans="1:9" ht="101.25" customHeight="1">
      <c r="A349" s="56"/>
      <c r="B349" s="44"/>
      <c r="C349" s="45" t="s">
        <v>171</v>
      </c>
      <c r="D349" s="44" t="s">
        <v>171</v>
      </c>
      <c r="E349" s="46" t="str">
        <f>IF($A349="","",IF(INDEX($B$4:$B$7,MATCH(D349,$C$4:$C$7,0)),ROUND(C349*(1-INDEX($B$4:$B$7,MATCH(D349,$C$4:$C$7,0))),2),""))</f>
        <v/>
      </c>
      <c r="F349" s="5"/>
      <c r="G349" s="5"/>
      <c r="I349" s="5" t="s">
        <v>3</v>
      </c>
    </row>
    <row r="350" spans="1:9" ht="25.5" customHeight="1">
      <c r="A350" s="79" t="s">
        <v>339</v>
      </c>
      <c r="B350" s="48"/>
      <c r="C350" s="48"/>
      <c r="D350" s="49"/>
      <c r="E350" s="50"/>
    </row>
    <row r="351" spans="1:9">
      <c r="A351" s="78" t="s">
        <v>336</v>
      </c>
      <c r="B351" s="10" t="s">
        <v>217</v>
      </c>
      <c r="C351" s="17">
        <v>11.2</v>
      </c>
      <c r="D351" s="10">
        <v>50</v>
      </c>
      <c r="E351" s="17" t="str">
        <f>IF($A351="","",IF(INDEX($B$4:$B$7,MATCH(D351,$C$4:$C$7,0)),ROUND(C351*(1-INDEX($B$4:$B$7,MATCH(D351,$C$4:$C$7,0))),2),""))</f>
        <v/>
      </c>
      <c r="H351"/>
      <c r="I351" s="5" t="s">
        <v>3</v>
      </c>
    </row>
    <row r="352" spans="1:9">
      <c r="A352" s="23" t="s">
        <v>337</v>
      </c>
      <c r="B352" s="23" t="s">
        <v>218</v>
      </c>
      <c r="C352" s="22">
        <v>12.8</v>
      </c>
      <c r="D352" s="23">
        <v>50</v>
      </c>
      <c r="E352" s="22" t="str">
        <f>IF($A352="","",IF(INDEX($B$4:$B$7,MATCH(D352,$C$4:$C$7,0)),ROUND(C352*(1-INDEX($B$4:$B$7,MATCH(D352,$C$4:$C$7,0))),2),""))</f>
        <v/>
      </c>
      <c r="H352"/>
      <c r="I352" s="5" t="s">
        <v>3</v>
      </c>
    </row>
    <row r="353" spans="1:9">
      <c r="A353" s="10" t="s">
        <v>338</v>
      </c>
      <c r="B353" s="10" t="s">
        <v>219</v>
      </c>
      <c r="C353" s="17">
        <v>14.4</v>
      </c>
      <c r="D353" s="10">
        <v>50</v>
      </c>
      <c r="E353" s="17" t="str">
        <f>IF($A353="","",IF(INDEX($B$4:$B$7,MATCH(D353,$C$4:$C$7,0)),ROUND(C353*(1-INDEX($B$4:$B$7,MATCH(D353,$C$4:$C$7,0))),2),""))</f>
        <v/>
      </c>
      <c r="H353"/>
      <c r="I353" s="5" t="s">
        <v>3</v>
      </c>
    </row>
    <row r="354" spans="1:9">
      <c r="A354" s="54"/>
      <c r="B354" s="54"/>
      <c r="C354" s="55"/>
      <c r="D354" s="54"/>
      <c r="E354" s="55"/>
      <c r="F354" s="5"/>
    </row>
    <row r="355" spans="1:9" ht="102" customHeight="1">
      <c r="A355" s="56"/>
      <c r="B355" s="44"/>
      <c r="C355" s="45" t="s">
        <v>171</v>
      </c>
      <c r="D355" s="44" t="s">
        <v>171</v>
      </c>
      <c r="E355" s="46" t="str">
        <f>IF($A355="","",IF(INDEX($B$4:$B$7,MATCH(D355,$C$4:$C$7,0)),ROUND(C355*(1-INDEX($B$4:$B$7,MATCH(D355,$C$4:$C$7,0))),2),""))</f>
        <v/>
      </c>
      <c r="F355" s="5"/>
      <c r="G355" s="5"/>
      <c r="I355" s="5" t="s">
        <v>3</v>
      </c>
    </row>
    <row r="356" spans="1:9" ht="25.5" customHeight="1">
      <c r="A356" s="79" t="s">
        <v>340</v>
      </c>
      <c r="B356" s="48"/>
      <c r="C356" s="48"/>
      <c r="D356" s="49"/>
      <c r="E356" s="50"/>
    </row>
    <row r="357" spans="1:9">
      <c r="A357" s="78" t="s">
        <v>336</v>
      </c>
      <c r="B357" s="10" t="s">
        <v>220</v>
      </c>
      <c r="C357" s="17">
        <v>11.2</v>
      </c>
      <c r="D357" s="10">
        <v>50</v>
      </c>
      <c r="E357" s="17" t="str">
        <f>IF($A357="","",IF(INDEX($B$4:$B$7,MATCH(D357,$C$4:$C$7,0)),ROUND(C357*(1-INDEX($B$4:$B$7,MATCH(D357,$C$4:$C$7,0))),2),""))</f>
        <v/>
      </c>
      <c r="H357"/>
      <c r="I357" s="5" t="s">
        <v>3</v>
      </c>
    </row>
    <row r="358" spans="1:9">
      <c r="A358" s="23" t="s">
        <v>337</v>
      </c>
      <c r="B358" s="23" t="s">
        <v>221</v>
      </c>
      <c r="C358" s="22">
        <v>12.8</v>
      </c>
      <c r="D358" s="23">
        <v>50</v>
      </c>
      <c r="E358" s="22" t="str">
        <f>IF($A358="","",IF(INDEX($B$4:$B$7,MATCH(D358,$C$4:$C$7,0)),ROUND(C358*(1-INDEX($B$4:$B$7,MATCH(D358,$C$4:$C$7,0))),2),""))</f>
        <v/>
      </c>
      <c r="H358"/>
      <c r="I358" s="5" t="s">
        <v>3</v>
      </c>
    </row>
    <row r="359" spans="1:9">
      <c r="A359" s="10" t="s">
        <v>338</v>
      </c>
      <c r="B359" s="10" t="s">
        <v>222</v>
      </c>
      <c r="C359" s="17">
        <v>14.4</v>
      </c>
      <c r="D359" s="10">
        <v>50</v>
      </c>
      <c r="E359" s="17" t="str">
        <f>IF($A359="","",IF(INDEX($B$4:$B$7,MATCH(D359,$C$4:$C$7,0)),ROUND(C359*(1-INDEX($B$4:$B$7,MATCH(D359,$C$4:$C$7,0))),2),""))</f>
        <v/>
      </c>
      <c r="H359"/>
      <c r="I359" s="5" t="s">
        <v>3</v>
      </c>
    </row>
    <row r="360" spans="1:9">
      <c r="A360" s="54"/>
      <c r="B360" s="54"/>
      <c r="C360" s="55"/>
      <c r="D360" s="54"/>
      <c r="E360" s="55"/>
      <c r="F360" s="5"/>
    </row>
    <row r="361" spans="1:9" ht="119.25" customHeight="1">
      <c r="A361" s="56"/>
      <c r="B361" s="44"/>
      <c r="C361" s="45" t="s">
        <v>171</v>
      </c>
      <c r="D361" s="44" t="s">
        <v>171</v>
      </c>
      <c r="E361" s="46" t="str">
        <f>IF($A361="","",IF(INDEX($B$4:$B$7,MATCH(D361,$C$4:$C$7,0)),ROUND(C361*(1-INDEX($B$4:$B$7,MATCH(D361,$C$4:$C$7,0))),2),""))</f>
        <v/>
      </c>
      <c r="F361" s="5"/>
      <c r="G361" s="5"/>
      <c r="I361" s="5" t="s">
        <v>3</v>
      </c>
    </row>
    <row r="362" spans="1:9" ht="25.5" customHeight="1">
      <c r="A362" s="80" t="s">
        <v>353</v>
      </c>
      <c r="B362" s="48"/>
      <c r="C362" s="48"/>
      <c r="D362" s="49"/>
      <c r="E362" s="50"/>
    </row>
    <row r="363" spans="1:9">
      <c r="A363" s="78" t="s">
        <v>342</v>
      </c>
      <c r="B363" s="10" t="s">
        <v>234</v>
      </c>
      <c r="C363" s="17">
        <v>14.5</v>
      </c>
      <c r="D363" s="10">
        <v>50</v>
      </c>
      <c r="E363" s="17" t="str">
        <f t="shared" ref="E363:E374" si="15">IF($A363="","",IF(INDEX($B$4:$B$7,MATCH(D363,$C$4:$C$7,0)),ROUND(C363*(1-INDEX($B$4:$B$7,MATCH(D363,$C$4:$C$7,0))),2),""))</f>
        <v/>
      </c>
      <c r="H363"/>
      <c r="I363" s="5" t="s">
        <v>3</v>
      </c>
    </row>
    <row r="364" spans="1:9">
      <c r="A364" s="23" t="s">
        <v>341</v>
      </c>
      <c r="B364" s="23" t="s">
        <v>233</v>
      </c>
      <c r="C364" s="22">
        <v>14.5</v>
      </c>
      <c r="D364" s="23">
        <v>50</v>
      </c>
      <c r="E364" s="22" t="str">
        <f t="shared" si="15"/>
        <v/>
      </c>
      <c r="H364"/>
      <c r="I364" s="5" t="s">
        <v>3</v>
      </c>
    </row>
    <row r="365" spans="1:9">
      <c r="A365" s="10" t="s">
        <v>343</v>
      </c>
      <c r="B365" s="10" t="s">
        <v>232</v>
      </c>
      <c r="C365" s="17">
        <v>15.8</v>
      </c>
      <c r="D365" s="10">
        <v>50</v>
      </c>
      <c r="E365" s="17" t="str">
        <f t="shared" si="15"/>
        <v/>
      </c>
      <c r="H365"/>
      <c r="I365" s="5" t="s">
        <v>3</v>
      </c>
    </row>
    <row r="366" spans="1:9">
      <c r="A366" s="23" t="s">
        <v>344</v>
      </c>
      <c r="B366" s="23" t="s">
        <v>231</v>
      </c>
      <c r="C366" s="22">
        <v>16.399999999999999</v>
      </c>
      <c r="D366" s="23">
        <v>50</v>
      </c>
      <c r="E366" s="22" t="str">
        <f t="shared" si="15"/>
        <v/>
      </c>
      <c r="H366"/>
      <c r="I366" s="5" t="s">
        <v>3</v>
      </c>
    </row>
    <row r="367" spans="1:9">
      <c r="A367" s="10" t="s">
        <v>345</v>
      </c>
      <c r="B367" s="10" t="s">
        <v>230</v>
      </c>
      <c r="C367" s="17">
        <v>18</v>
      </c>
      <c r="D367" s="10">
        <v>50</v>
      </c>
      <c r="E367" s="17" t="str">
        <f t="shared" si="15"/>
        <v/>
      </c>
      <c r="H367"/>
      <c r="I367" s="5" t="s">
        <v>3</v>
      </c>
    </row>
    <row r="368" spans="1:9">
      <c r="A368" s="23" t="s">
        <v>346</v>
      </c>
      <c r="B368" s="23" t="s">
        <v>229</v>
      </c>
      <c r="C368" s="22">
        <v>18.5</v>
      </c>
      <c r="D368" s="23">
        <v>50</v>
      </c>
      <c r="E368" s="22" t="str">
        <f t="shared" si="15"/>
        <v/>
      </c>
      <c r="H368"/>
      <c r="I368" s="5" t="s">
        <v>3</v>
      </c>
    </row>
    <row r="369" spans="1:9">
      <c r="A369" s="10" t="s">
        <v>347</v>
      </c>
      <c r="B369" s="10" t="s">
        <v>228</v>
      </c>
      <c r="C369" s="17">
        <v>19.100000000000001</v>
      </c>
      <c r="D369" s="10">
        <v>50</v>
      </c>
      <c r="E369" s="17" t="str">
        <f t="shared" si="15"/>
        <v/>
      </c>
      <c r="H369"/>
      <c r="I369" s="5" t="s">
        <v>3</v>
      </c>
    </row>
    <row r="370" spans="1:9">
      <c r="A370" s="23" t="s">
        <v>348</v>
      </c>
      <c r="B370" s="23" t="s">
        <v>227</v>
      </c>
      <c r="C370" s="22">
        <v>22.3</v>
      </c>
      <c r="D370" s="23">
        <v>50</v>
      </c>
      <c r="E370" s="22" t="str">
        <f t="shared" si="15"/>
        <v/>
      </c>
      <c r="H370"/>
      <c r="I370" s="5" t="s">
        <v>3</v>
      </c>
    </row>
    <row r="371" spans="1:9">
      <c r="A371" s="10" t="s">
        <v>349</v>
      </c>
      <c r="B371" s="10" t="s">
        <v>226</v>
      </c>
      <c r="C371" s="17">
        <v>22.9</v>
      </c>
      <c r="D371" s="10">
        <v>50</v>
      </c>
      <c r="E371" s="17" t="str">
        <f t="shared" si="15"/>
        <v/>
      </c>
      <c r="H371"/>
      <c r="I371" s="5" t="s">
        <v>3</v>
      </c>
    </row>
    <row r="372" spans="1:9">
      <c r="A372" s="23" t="s">
        <v>350</v>
      </c>
      <c r="B372" s="23" t="s">
        <v>225</v>
      </c>
      <c r="C372" s="22">
        <v>24.5</v>
      </c>
      <c r="D372" s="23">
        <v>50</v>
      </c>
      <c r="E372" s="22" t="str">
        <f t="shared" si="15"/>
        <v/>
      </c>
      <c r="H372"/>
      <c r="I372" s="5" t="s">
        <v>3</v>
      </c>
    </row>
    <row r="373" spans="1:9">
      <c r="A373" s="10" t="s">
        <v>351</v>
      </c>
      <c r="B373" s="10" t="s">
        <v>224</v>
      </c>
      <c r="C373" s="17">
        <v>25</v>
      </c>
      <c r="D373" s="10">
        <v>50</v>
      </c>
      <c r="E373" s="17" t="str">
        <f t="shared" si="15"/>
        <v/>
      </c>
      <c r="H373"/>
      <c r="I373" s="5" t="s">
        <v>3</v>
      </c>
    </row>
    <row r="374" spans="1:9">
      <c r="A374" s="23" t="s">
        <v>352</v>
      </c>
      <c r="B374" s="23" t="s">
        <v>223</v>
      </c>
      <c r="C374" s="22">
        <v>25.6</v>
      </c>
      <c r="D374" s="23">
        <v>50</v>
      </c>
      <c r="E374" s="22" t="str">
        <f t="shared" si="15"/>
        <v/>
      </c>
      <c r="H374"/>
      <c r="I374" s="5" t="s">
        <v>3</v>
      </c>
    </row>
    <row r="375" spans="1:9">
      <c r="A375" s="54"/>
      <c r="B375" s="54"/>
      <c r="C375" s="55"/>
      <c r="D375" s="54"/>
      <c r="E375" s="55"/>
      <c r="F375" s="5"/>
    </row>
    <row r="376" spans="1:9" ht="114.75" customHeight="1">
      <c r="A376" s="56"/>
      <c r="B376" s="44"/>
      <c r="C376" s="45" t="s">
        <v>171</v>
      </c>
      <c r="D376" s="44" t="s">
        <v>171</v>
      </c>
      <c r="E376" s="46" t="str">
        <f>IF($A376="","",IF(INDEX($B$4:$B$7,MATCH(D376,$C$4:$C$7,0)),ROUND(C376*(1-INDEX($B$4:$B$7,MATCH(D376,$C$4:$C$7,0))),2),""))</f>
        <v/>
      </c>
      <c r="F376" s="5"/>
      <c r="G376" s="5"/>
      <c r="I376" s="5" t="s">
        <v>3</v>
      </c>
    </row>
    <row r="377" spans="1:9" ht="25.5" customHeight="1">
      <c r="A377" s="80" t="s">
        <v>380</v>
      </c>
      <c r="B377" s="48"/>
      <c r="C377" s="48"/>
      <c r="D377" s="49"/>
      <c r="E377" s="50"/>
    </row>
    <row r="378" spans="1:9">
      <c r="A378" s="78" t="s">
        <v>379</v>
      </c>
      <c r="B378" s="10" t="s">
        <v>235</v>
      </c>
      <c r="C378" s="17">
        <v>14.5</v>
      </c>
      <c r="D378" s="10">
        <v>50</v>
      </c>
      <c r="E378" s="17" t="str">
        <f t="shared" ref="E378:E389" si="16">IF($A378="","",IF(INDEX($B$4:$B$7,MATCH(D378,$C$4:$C$7,0)),ROUND(C378*(1-INDEX($B$4:$B$7,MATCH(D378,$C$4:$C$7,0))),2),""))</f>
        <v/>
      </c>
      <c r="H378"/>
      <c r="I378" s="5" t="s">
        <v>3</v>
      </c>
    </row>
    <row r="379" spans="1:9">
      <c r="A379" s="23" t="s">
        <v>341</v>
      </c>
      <c r="B379" s="23" t="s">
        <v>236</v>
      </c>
      <c r="C379" s="22">
        <v>14.5</v>
      </c>
      <c r="D379" s="23">
        <v>50</v>
      </c>
      <c r="E379" s="22" t="str">
        <f t="shared" si="16"/>
        <v/>
      </c>
      <c r="H379"/>
      <c r="I379" s="5" t="s">
        <v>3</v>
      </c>
    </row>
    <row r="380" spans="1:9">
      <c r="A380" s="10" t="s">
        <v>343</v>
      </c>
      <c r="B380" s="10" t="s">
        <v>237</v>
      </c>
      <c r="C380" s="17">
        <v>15.8</v>
      </c>
      <c r="D380" s="10">
        <v>50</v>
      </c>
      <c r="E380" s="17" t="str">
        <f t="shared" si="16"/>
        <v/>
      </c>
      <c r="H380"/>
      <c r="I380" s="5" t="s">
        <v>3</v>
      </c>
    </row>
    <row r="381" spans="1:9">
      <c r="A381" s="23" t="s">
        <v>344</v>
      </c>
      <c r="B381" s="23" t="s">
        <v>238</v>
      </c>
      <c r="C381" s="22">
        <v>16.399999999999999</v>
      </c>
      <c r="D381" s="23">
        <v>50</v>
      </c>
      <c r="E381" s="22" t="str">
        <f t="shared" si="16"/>
        <v/>
      </c>
      <c r="H381"/>
      <c r="I381" s="5" t="s">
        <v>3</v>
      </c>
    </row>
    <row r="382" spans="1:9">
      <c r="A382" s="10" t="s">
        <v>345</v>
      </c>
      <c r="B382" s="10" t="s">
        <v>239</v>
      </c>
      <c r="C382" s="17">
        <v>18</v>
      </c>
      <c r="D382" s="10">
        <v>50</v>
      </c>
      <c r="E382" s="17" t="str">
        <f t="shared" si="16"/>
        <v/>
      </c>
      <c r="H382"/>
      <c r="I382" s="5" t="s">
        <v>3</v>
      </c>
    </row>
    <row r="383" spans="1:9">
      <c r="A383" s="23" t="s">
        <v>346</v>
      </c>
      <c r="B383" s="23" t="s">
        <v>240</v>
      </c>
      <c r="C383" s="22">
        <v>18.5</v>
      </c>
      <c r="D383" s="23">
        <v>50</v>
      </c>
      <c r="E383" s="22" t="str">
        <f t="shared" si="16"/>
        <v/>
      </c>
      <c r="H383"/>
      <c r="I383" s="5" t="s">
        <v>3</v>
      </c>
    </row>
    <row r="384" spans="1:9">
      <c r="A384" s="10" t="s">
        <v>347</v>
      </c>
      <c r="B384" s="10" t="s">
        <v>241</v>
      </c>
      <c r="C384" s="17">
        <v>19.100000000000001</v>
      </c>
      <c r="D384" s="10">
        <v>50</v>
      </c>
      <c r="E384" s="17" t="str">
        <f t="shared" si="16"/>
        <v/>
      </c>
      <c r="H384"/>
      <c r="I384" s="5" t="s">
        <v>3</v>
      </c>
    </row>
    <row r="385" spans="1:9">
      <c r="A385" s="23" t="s">
        <v>348</v>
      </c>
      <c r="B385" s="23" t="s">
        <v>242</v>
      </c>
      <c r="C385" s="22">
        <v>22.3</v>
      </c>
      <c r="D385" s="23">
        <v>50</v>
      </c>
      <c r="E385" s="22" t="str">
        <f t="shared" si="16"/>
        <v/>
      </c>
      <c r="H385"/>
      <c r="I385" s="5" t="s">
        <v>3</v>
      </c>
    </row>
    <row r="386" spans="1:9">
      <c r="A386" s="10" t="s">
        <v>349</v>
      </c>
      <c r="B386" s="10" t="s">
        <v>243</v>
      </c>
      <c r="C386" s="17">
        <v>22.9</v>
      </c>
      <c r="D386" s="10">
        <v>50</v>
      </c>
      <c r="E386" s="17" t="str">
        <f t="shared" si="16"/>
        <v/>
      </c>
      <c r="H386"/>
      <c r="I386" s="5" t="s">
        <v>3</v>
      </c>
    </row>
    <row r="387" spans="1:9">
      <c r="A387" s="23" t="s">
        <v>350</v>
      </c>
      <c r="B387" s="23" t="s">
        <v>244</v>
      </c>
      <c r="C387" s="22">
        <v>24.5</v>
      </c>
      <c r="D387" s="23">
        <v>50</v>
      </c>
      <c r="E387" s="22" t="str">
        <f t="shared" si="16"/>
        <v/>
      </c>
      <c r="H387"/>
      <c r="I387" s="5" t="s">
        <v>3</v>
      </c>
    </row>
    <row r="388" spans="1:9">
      <c r="A388" s="10" t="s">
        <v>351</v>
      </c>
      <c r="B388" s="10" t="s">
        <v>245</v>
      </c>
      <c r="C388" s="17">
        <v>25</v>
      </c>
      <c r="D388" s="10">
        <v>50</v>
      </c>
      <c r="E388" s="17" t="str">
        <f t="shared" si="16"/>
        <v/>
      </c>
      <c r="H388"/>
      <c r="I388" s="5" t="s">
        <v>3</v>
      </c>
    </row>
    <row r="389" spans="1:9">
      <c r="A389" s="23" t="s">
        <v>352</v>
      </c>
      <c r="B389" s="23" t="s">
        <v>246</v>
      </c>
      <c r="C389" s="22">
        <v>25.6</v>
      </c>
      <c r="D389" s="23">
        <v>50</v>
      </c>
      <c r="E389" s="22" t="str">
        <f t="shared" si="16"/>
        <v/>
      </c>
      <c r="H389"/>
      <c r="I389" s="5" t="s">
        <v>3</v>
      </c>
    </row>
    <row r="390" spans="1:9">
      <c r="A390" s="54"/>
      <c r="B390" s="54"/>
      <c r="C390" s="55"/>
      <c r="D390" s="54"/>
      <c r="E390" s="55"/>
      <c r="F390" s="5"/>
    </row>
    <row r="391" spans="1:9" ht="136.5" customHeight="1">
      <c r="A391" s="56"/>
      <c r="B391" s="44"/>
      <c r="C391" s="45" t="s">
        <v>171</v>
      </c>
      <c r="D391" s="44" t="s">
        <v>171</v>
      </c>
      <c r="E391" s="46" t="str">
        <f>IF($A391="","",IF(INDEX($B$4:$B$7,MATCH(D391,$C$4:$C$7,0)),ROUND(C391*(1-INDEX($B$4:$B$7,MATCH(D391,$C$4:$C$7,0))),2),""))</f>
        <v/>
      </c>
      <c r="F391" s="5"/>
      <c r="G391" s="5"/>
      <c r="I391" s="5" t="s">
        <v>3</v>
      </c>
    </row>
    <row r="392" spans="1:9" ht="25.5" customHeight="1">
      <c r="A392" s="79" t="s">
        <v>406</v>
      </c>
      <c r="B392" s="48"/>
      <c r="C392" s="48"/>
      <c r="D392" s="49"/>
      <c r="E392" s="50"/>
    </row>
    <row r="393" spans="1:9">
      <c r="A393" s="78" t="s">
        <v>405</v>
      </c>
      <c r="B393" s="10" t="s">
        <v>422</v>
      </c>
      <c r="C393" s="17">
        <v>12.5</v>
      </c>
      <c r="D393" s="10">
        <v>50</v>
      </c>
      <c r="E393" s="17" t="str">
        <f t="shared" ref="E393:E405" si="17">IF($A393="","",IF(INDEX($B$4:$B$7,MATCH(D393,$C$4:$C$7,0)),ROUND(C393*(1-INDEX($B$4:$B$7,MATCH(D393,$C$4:$C$7,0))),2),""))</f>
        <v/>
      </c>
      <c r="H393"/>
      <c r="I393" s="5" t="s">
        <v>3</v>
      </c>
    </row>
    <row r="394" spans="1:9">
      <c r="A394" s="23" t="s">
        <v>354</v>
      </c>
      <c r="B394" s="23" t="s">
        <v>423</v>
      </c>
      <c r="C394" s="22">
        <v>13.5</v>
      </c>
      <c r="D394" s="23">
        <v>50</v>
      </c>
      <c r="E394" s="22" t="str">
        <f t="shared" si="17"/>
        <v/>
      </c>
      <c r="H394"/>
      <c r="I394" s="5" t="s">
        <v>3</v>
      </c>
    </row>
    <row r="395" spans="1:9">
      <c r="A395" s="10" t="s">
        <v>404</v>
      </c>
      <c r="B395" s="10" t="s">
        <v>424</v>
      </c>
      <c r="C395" s="17">
        <v>16.599999999999998</v>
      </c>
      <c r="D395" s="10">
        <v>50</v>
      </c>
      <c r="E395" s="17" t="str">
        <f t="shared" si="17"/>
        <v/>
      </c>
      <c r="H395"/>
      <c r="I395" s="5" t="s">
        <v>3</v>
      </c>
    </row>
    <row r="396" spans="1:9">
      <c r="A396" s="23" t="s">
        <v>403</v>
      </c>
      <c r="B396" s="23" t="s">
        <v>425</v>
      </c>
      <c r="C396" s="22">
        <v>19.7</v>
      </c>
      <c r="D396" s="23">
        <v>50</v>
      </c>
      <c r="E396" s="22" t="str">
        <f t="shared" si="17"/>
        <v/>
      </c>
      <c r="H396"/>
      <c r="I396" s="5" t="s">
        <v>3</v>
      </c>
    </row>
    <row r="397" spans="1:9">
      <c r="A397" s="10" t="s">
        <v>401</v>
      </c>
      <c r="B397" s="10" t="s">
        <v>426</v>
      </c>
      <c r="C397" s="17">
        <v>24.2</v>
      </c>
      <c r="D397" s="10">
        <v>50</v>
      </c>
      <c r="E397" s="17" t="str">
        <f t="shared" si="17"/>
        <v/>
      </c>
      <c r="H397"/>
      <c r="I397" s="5" t="s">
        <v>3</v>
      </c>
    </row>
    <row r="398" spans="1:9">
      <c r="A398" s="23" t="s">
        <v>402</v>
      </c>
      <c r="B398" s="23" t="s">
        <v>427</v>
      </c>
      <c r="C398" s="22">
        <v>33.5</v>
      </c>
      <c r="D398" s="23">
        <v>50</v>
      </c>
      <c r="E398" s="22" t="str">
        <f t="shared" si="17"/>
        <v/>
      </c>
      <c r="H398"/>
      <c r="I398" s="5" t="s">
        <v>3</v>
      </c>
    </row>
    <row r="399" spans="1:9">
      <c r="A399" s="10" t="s">
        <v>400</v>
      </c>
      <c r="B399" s="10" t="s">
        <v>428</v>
      </c>
      <c r="C399" s="17">
        <v>42.8</v>
      </c>
      <c r="D399" s="10">
        <v>50</v>
      </c>
      <c r="E399" s="17" t="str">
        <f t="shared" si="17"/>
        <v/>
      </c>
      <c r="H399"/>
      <c r="I399" s="5" t="s">
        <v>3</v>
      </c>
    </row>
    <row r="400" spans="1:9">
      <c r="A400" s="23" t="s">
        <v>399</v>
      </c>
      <c r="B400" s="23" t="s">
        <v>429</v>
      </c>
      <c r="C400" s="22">
        <v>52.1</v>
      </c>
      <c r="D400" s="23">
        <v>50</v>
      </c>
      <c r="E400" s="22" t="str">
        <f t="shared" si="17"/>
        <v/>
      </c>
      <c r="H400"/>
      <c r="I400" s="5" t="s">
        <v>3</v>
      </c>
    </row>
    <row r="401" spans="1:9">
      <c r="A401" s="10" t="s">
        <v>398</v>
      </c>
      <c r="B401" s="10" t="s">
        <v>430</v>
      </c>
      <c r="C401" s="17">
        <v>61.400000000000006</v>
      </c>
      <c r="D401" s="10">
        <v>50</v>
      </c>
      <c r="E401" s="17" t="str">
        <f t="shared" si="17"/>
        <v/>
      </c>
      <c r="H401"/>
      <c r="I401" s="5" t="s">
        <v>3</v>
      </c>
    </row>
    <row r="402" spans="1:9">
      <c r="A402" s="23" t="s">
        <v>397</v>
      </c>
      <c r="B402" s="23" t="s">
        <v>431</v>
      </c>
      <c r="C402" s="22">
        <v>70.7</v>
      </c>
      <c r="D402" s="23">
        <v>50</v>
      </c>
      <c r="E402" s="22" t="str">
        <f t="shared" si="17"/>
        <v/>
      </c>
      <c r="H402"/>
      <c r="I402" s="5" t="s">
        <v>3</v>
      </c>
    </row>
    <row r="403" spans="1:9">
      <c r="A403" s="10" t="s">
        <v>396</v>
      </c>
      <c r="B403" s="10" t="s">
        <v>432</v>
      </c>
      <c r="C403" s="17">
        <v>80</v>
      </c>
      <c r="D403" s="10">
        <v>50</v>
      </c>
      <c r="E403" s="17" t="str">
        <f t="shared" si="17"/>
        <v/>
      </c>
      <c r="H403"/>
      <c r="I403" s="5" t="s">
        <v>3</v>
      </c>
    </row>
    <row r="404" spans="1:9">
      <c r="A404" s="23" t="s">
        <v>395</v>
      </c>
      <c r="B404" s="23" t="s">
        <v>433</v>
      </c>
      <c r="C404" s="22">
        <v>89.300000000000011</v>
      </c>
      <c r="D404" s="23">
        <v>50</v>
      </c>
      <c r="E404" s="22" t="str">
        <f t="shared" si="17"/>
        <v/>
      </c>
      <c r="H404"/>
      <c r="I404" s="5" t="s">
        <v>3</v>
      </c>
    </row>
    <row r="405" spans="1:9">
      <c r="A405" s="10" t="s">
        <v>394</v>
      </c>
      <c r="B405" s="10" t="s">
        <v>434</v>
      </c>
      <c r="C405" s="17">
        <v>98.600000000000023</v>
      </c>
      <c r="D405" s="10">
        <v>50</v>
      </c>
      <c r="E405" s="17" t="str">
        <f t="shared" si="17"/>
        <v/>
      </c>
      <c r="H405"/>
      <c r="I405" s="5" t="s">
        <v>3</v>
      </c>
    </row>
    <row r="406" spans="1:9">
      <c r="A406" s="54"/>
      <c r="B406" s="54"/>
      <c r="C406" s="55"/>
      <c r="D406" s="54"/>
      <c r="E406" s="55"/>
      <c r="F406" s="5"/>
    </row>
    <row r="407" spans="1:9" ht="120" customHeight="1">
      <c r="A407" s="56"/>
      <c r="B407" s="44"/>
      <c r="C407" s="45" t="s">
        <v>171</v>
      </c>
      <c r="D407" s="44" t="s">
        <v>171</v>
      </c>
      <c r="E407" s="46" t="str">
        <f>IF($A407="","",IF(INDEX($B$4:$B$7,MATCH(D407,$C$4:$C$7,0)),ROUND(C407*(1-INDEX($B$4:$B$7,MATCH(D407,$C$4:$C$7,0))),2),""))</f>
        <v/>
      </c>
      <c r="F407" s="5"/>
      <c r="G407" s="5"/>
      <c r="I407" s="5" t="s">
        <v>3</v>
      </c>
    </row>
    <row r="408" spans="1:9" ht="25.5" customHeight="1">
      <c r="A408" s="79" t="s">
        <v>409</v>
      </c>
      <c r="B408" s="48"/>
      <c r="C408" s="48"/>
      <c r="D408" s="49"/>
      <c r="E408" s="50"/>
    </row>
    <row r="409" spans="1:9">
      <c r="A409" s="78" t="s">
        <v>405</v>
      </c>
      <c r="B409" s="17" t="s">
        <v>410</v>
      </c>
      <c r="C409" s="17">
        <v>12.5</v>
      </c>
      <c r="D409" s="10">
        <v>50</v>
      </c>
      <c r="E409" s="17" t="str">
        <f t="shared" ref="E409:E421" si="18">IF($A409="","",IF(INDEX($B$4:$B$7,MATCH(D409,$C$4:$C$7,0)),ROUND(C409*(1-INDEX($B$4:$B$7,MATCH(D409,$C$4:$C$7,0))),2),""))</f>
        <v/>
      </c>
      <c r="H409"/>
      <c r="I409" s="5" t="s">
        <v>3</v>
      </c>
    </row>
    <row r="410" spans="1:9">
      <c r="A410" s="23" t="s">
        <v>354</v>
      </c>
      <c r="B410" s="22" t="s">
        <v>411</v>
      </c>
      <c r="C410" s="22">
        <v>13.5</v>
      </c>
      <c r="D410" s="23">
        <v>50</v>
      </c>
      <c r="E410" s="22" t="str">
        <f t="shared" si="18"/>
        <v/>
      </c>
      <c r="H410"/>
      <c r="I410" s="5" t="s">
        <v>3</v>
      </c>
    </row>
    <row r="411" spans="1:9">
      <c r="A411" s="10" t="s">
        <v>404</v>
      </c>
      <c r="B411" s="17" t="s">
        <v>412</v>
      </c>
      <c r="C411" s="17">
        <v>16.599999999999998</v>
      </c>
      <c r="D411" s="10">
        <v>50</v>
      </c>
      <c r="E411" s="17" t="str">
        <f t="shared" si="18"/>
        <v/>
      </c>
      <c r="H411"/>
      <c r="I411" s="5" t="s">
        <v>3</v>
      </c>
    </row>
    <row r="412" spans="1:9">
      <c r="A412" s="23" t="s">
        <v>403</v>
      </c>
      <c r="B412" s="22" t="s">
        <v>413</v>
      </c>
      <c r="C412" s="22">
        <v>19.7</v>
      </c>
      <c r="D412" s="23">
        <v>50</v>
      </c>
      <c r="E412" s="22" t="str">
        <f t="shared" si="18"/>
        <v/>
      </c>
      <c r="H412"/>
      <c r="I412" s="5" t="s">
        <v>3</v>
      </c>
    </row>
    <row r="413" spans="1:9">
      <c r="A413" s="10" t="s">
        <v>401</v>
      </c>
      <c r="B413" s="17" t="s">
        <v>35</v>
      </c>
      <c r="C413" s="17">
        <v>24.2</v>
      </c>
      <c r="D413" s="10">
        <v>50</v>
      </c>
      <c r="E413" s="17" t="str">
        <f t="shared" si="18"/>
        <v/>
      </c>
      <c r="H413"/>
      <c r="I413" s="5" t="s">
        <v>3</v>
      </c>
    </row>
    <row r="414" spans="1:9">
      <c r="A414" s="23" t="s">
        <v>402</v>
      </c>
      <c r="B414" s="22" t="s">
        <v>414</v>
      </c>
      <c r="C414" s="22">
        <v>33.5</v>
      </c>
      <c r="D414" s="23">
        <v>50</v>
      </c>
      <c r="E414" s="22" t="str">
        <f t="shared" si="18"/>
        <v/>
      </c>
      <c r="H414"/>
      <c r="I414" s="5" t="s">
        <v>3</v>
      </c>
    </row>
    <row r="415" spans="1:9">
      <c r="A415" s="10" t="s">
        <v>400</v>
      </c>
      <c r="B415" s="17" t="s">
        <v>415</v>
      </c>
      <c r="C415" s="17">
        <v>42.8</v>
      </c>
      <c r="D415" s="10">
        <v>50</v>
      </c>
      <c r="E415" s="17" t="str">
        <f t="shared" si="18"/>
        <v/>
      </c>
      <c r="H415"/>
      <c r="I415" s="5" t="s">
        <v>3</v>
      </c>
    </row>
    <row r="416" spans="1:9">
      <c r="A416" s="23" t="s">
        <v>399</v>
      </c>
      <c r="B416" s="22" t="s">
        <v>416</v>
      </c>
      <c r="C416" s="22">
        <v>52.1</v>
      </c>
      <c r="D416" s="23">
        <v>50</v>
      </c>
      <c r="E416" s="22" t="str">
        <f t="shared" si="18"/>
        <v/>
      </c>
      <c r="H416"/>
      <c r="I416" s="5" t="s">
        <v>3</v>
      </c>
    </row>
    <row r="417" spans="1:9">
      <c r="A417" s="10" t="s">
        <v>398</v>
      </c>
      <c r="B417" s="17" t="s">
        <v>417</v>
      </c>
      <c r="C417" s="17">
        <v>61.400000000000006</v>
      </c>
      <c r="D417" s="10">
        <v>50</v>
      </c>
      <c r="E417" s="17" t="str">
        <f t="shared" si="18"/>
        <v/>
      </c>
      <c r="H417"/>
      <c r="I417" s="5" t="s">
        <v>3</v>
      </c>
    </row>
    <row r="418" spans="1:9">
      <c r="A418" s="23" t="s">
        <v>397</v>
      </c>
      <c r="B418" s="22" t="s">
        <v>418</v>
      </c>
      <c r="C418" s="22">
        <v>70.7</v>
      </c>
      <c r="D418" s="23">
        <v>50</v>
      </c>
      <c r="E418" s="22" t="str">
        <f t="shared" si="18"/>
        <v/>
      </c>
      <c r="H418"/>
      <c r="I418" s="5" t="s">
        <v>3</v>
      </c>
    </row>
    <row r="419" spans="1:9">
      <c r="A419" s="10" t="s">
        <v>396</v>
      </c>
      <c r="B419" s="17" t="s">
        <v>419</v>
      </c>
      <c r="C419" s="17">
        <v>80</v>
      </c>
      <c r="D419" s="10">
        <v>50</v>
      </c>
      <c r="E419" s="17" t="str">
        <f t="shared" si="18"/>
        <v/>
      </c>
      <c r="H419"/>
      <c r="I419" s="5" t="s">
        <v>3</v>
      </c>
    </row>
    <row r="420" spans="1:9">
      <c r="A420" s="23" t="s">
        <v>395</v>
      </c>
      <c r="B420" s="22" t="s">
        <v>420</v>
      </c>
      <c r="C420" s="22">
        <v>89.300000000000011</v>
      </c>
      <c r="D420" s="23">
        <v>50</v>
      </c>
      <c r="E420" s="22" t="str">
        <f t="shared" si="18"/>
        <v/>
      </c>
      <c r="H420"/>
      <c r="I420" s="5" t="s">
        <v>3</v>
      </c>
    </row>
    <row r="421" spans="1:9">
      <c r="A421" s="10" t="s">
        <v>394</v>
      </c>
      <c r="B421" s="17" t="s">
        <v>421</v>
      </c>
      <c r="C421" s="17">
        <v>98.600000000000023</v>
      </c>
      <c r="D421" s="10">
        <v>50</v>
      </c>
      <c r="E421" s="17" t="str">
        <f t="shared" si="18"/>
        <v/>
      </c>
      <c r="H421"/>
      <c r="I421" s="5" t="s">
        <v>3</v>
      </c>
    </row>
    <row r="423" spans="1:9" ht="114" customHeight="1">
      <c r="A423" s="56"/>
      <c r="B423" s="44"/>
      <c r="C423" s="45" t="s">
        <v>171</v>
      </c>
      <c r="D423" s="44" t="s">
        <v>171</v>
      </c>
      <c r="E423" s="46" t="str">
        <f>IF($A423="","",IF(INDEX($B$4:$B$7,MATCH(D423,$C$4:$C$7,0)),ROUND(C423*(1-INDEX($B$4:$B$7,MATCH(D423,$C$4:$C$7,0))),2),""))</f>
        <v/>
      </c>
      <c r="F423" s="5"/>
      <c r="G423" s="5"/>
      <c r="I423" s="5" t="s">
        <v>3</v>
      </c>
    </row>
    <row r="424" spans="1:9" ht="25.5" customHeight="1">
      <c r="A424" s="79" t="s">
        <v>393</v>
      </c>
      <c r="B424" s="48"/>
      <c r="C424" s="48"/>
      <c r="D424" s="49"/>
      <c r="E424" s="50"/>
    </row>
    <row r="425" spans="1:9">
      <c r="A425" s="78" t="s">
        <v>405</v>
      </c>
      <c r="B425" s="10" t="s">
        <v>183</v>
      </c>
      <c r="C425" s="17">
        <v>14.1</v>
      </c>
      <c r="D425" s="10">
        <v>50</v>
      </c>
      <c r="E425" s="17" t="str">
        <f t="shared" ref="E425:E437" si="19">IF($A425="","",IF(INDEX($B$4:$B$7,MATCH(D425,$C$4:$C$7,0)),ROUND(C425*(1-INDEX($B$4:$B$7,MATCH(D425,$C$4:$C$7,0))),2),""))</f>
        <v/>
      </c>
      <c r="H425"/>
      <c r="I425" s="5" t="s">
        <v>3</v>
      </c>
    </row>
    <row r="426" spans="1:9">
      <c r="A426" s="23" t="s">
        <v>354</v>
      </c>
      <c r="B426" s="23" t="s">
        <v>184</v>
      </c>
      <c r="C426" s="22">
        <v>15.1</v>
      </c>
      <c r="D426" s="23">
        <v>50</v>
      </c>
      <c r="E426" s="22" t="str">
        <f t="shared" si="19"/>
        <v/>
      </c>
      <c r="H426"/>
      <c r="I426" s="5" t="s">
        <v>3</v>
      </c>
    </row>
    <row r="427" spans="1:9">
      <c r="A427" s="10" t="s">
        <v>404</v>
      </c>
      <c r="B427" s="10" t="s">
        <v>185</v>
      </c>
      <c r="C427" s="17">
        <v>18.2</v>
      </c>
      <c r="D427" s="10">
        <v>50</v>
      </c>
      <c r="E427" s="17" t="str">
        <f t="shared" si="19"/>
        <v/>
      </c>
      <c r="H427"/>
      <c r="I427" s="5" t="s">
        <v>3</v>
      </c>
    </row>
    <row r="428" spans="1:9">
      <c r="A428" s="23" t="s">
        <v>403</v>
      </c>
      <c r="B428" s="23" t="s">
        <v>186</v>
      </c>
      <c r="C428" s="22">
        <v>21.3</v>
      </c>
      <c r="D428" s="23">
        <v>50</v>
      </c>
      <c r="E428" s="22" t="str">
        <f t="shared" si="19"/>
        <v/>
      </c>
      <c r="H428"/>
      <c r="I428" s="5" t="s">
        <v>3</v>
      </c>
    </row>
    <row r="429" spans="1:9">
      <c r="A429" s="10" t="s">
        <v>401</v>
      </c>
      <c r="B429" s="10" t="s">
        <v>187</v>
      </c>
      <c r="C429" s="17">
        <v>25.8</v>
      </c>
      <c r="D429" s="10">
        <v>50</v>
      </c>
      <c r="E429" s="17" t="str">
        <f t="shared" si="19"/>
        <v/>
      </c>
      <c r="H429"/>
      <c r="I429" s="5" t="s">
        <v>3</v>
      </c>
    </row>
    <row r="430" spans="1:9">
      <c r="A430" s="23" t="s">
        <v>402</v>
      </c>
      <c r="B430" s="23" t="s">
        <v>188</v>
      </c>
      <c r="C430" s="22">
        <v>35.1</v>
      </c>
      <c r="D430" s="23">
        <v>50</v>
      </c>
      <c r="E430" s="22" t="str">
        <f t="shared" si="19"/>
        <v/>
      </c>
      <c r="H430"/>
      <c r="I430" s="5" t="s">
        <v>3</v>
      </c>
    </row>
    <row r="431" spans="1:9">
      <c r="A431" s="10" t="s">
        <v>400</v>
      </c>
      <c r="B431" s="10" t="s">
        <v>189</v>
      </c>
      <c r="C431" s="17">
        <v>44.4</v>
      </c>
      <c r="D431" s="10">
        <v>50</v>
      </c>
      <c r="E431" s="17" t="str">
        <f t="shared" si="19"/>
        <v/>
      </c>
      <c r="H431"/>
      <c r="I431" s="5" t="s">
        <v>3</v>
      </c>
    </row>
    <row r="432" spans="1:9">
      <c r="A432" s="23" t="s">
        <v>399</v>
      </c>
      <c r="B432" s="23" t="s">
        <v>190</v>
      </c>
      <c r="C432" s="22">
        <v>53.7</v>
      </c>
      <c r="D432" s="23">
        <v>50</v>
      </c>
      <c r="E432" s="22" t="str">
        <f t="shared" si="19"/>
        <v/>
      </c>
      <c r="H432"/>
      <c r="I432" s="5" t="s">
        <v>3</v>
      </c>
    </row>
    <row r="433" spans="1:9">
      <c r="A433" s="10" t="s">
        <v>398</v>
      </c>
      <c r="B433" s="10" t="s">
        <v>191</v>
      </c>
      <c r="C433" s="17">
        <v>63.000000000000007</v>
      </c>
      <c r="D433" s="10">
        <v>50</v>
      </c>
      <c r="E433" s="17" t="str">
        <f t="shared" si="19"/>
        <v/>
      </c>
      <c r="H433"/>
      <c r="I433" s="5" t="s">
        <v>3</v>
      </c>
    </row>
    <row r="434" spans="1:9">
      <c r="A434" s="23" t="s">
        <v>397</v>
      </c>
      <c r="B434" s="23" t="s">
        <v>192</v>
      </c>
      <c r="C434" s="22">
        <v>72.3</v>
      </c>
      <c r="D434" s="23">
        <v>50</v>
      </c>
      <c r="E434" s="22" t="str">
        <f t="shared" si="19"/>
        <v/>
      </c>
      <c r="H434"/>
      <c r="I434" s="5" t="s">
        <v>3</v>
      </c>
    </row>
    <row r="435" spans="1:9">
      <c r="A435" s="10" t="s">
        <v>396</v>
      </c>
      <c r="B435" s="10" t="s">
        <v>193</v>
      </c>
      <c r="C435" s="17">
        <v>81.599999999999994</v>
      </c>
      <c r="D435" s="10">
        <v>50</v>
      </c>
      <c r="E435" s="17" t="str">
        <f t="shared" si="19"/>
        <v/>
      </c>
      <c r="H435"/>
      <c r="I435" s="5" t="s">
        <v>3</v>
      </c>
    </row>
    <row r="436" spans="1:9">
      <c r="A436" s="23" t="s">
        <v>395</v>
      </c>
      <c r="B436" s="23" t="s">
        <v>194</v>
      </c>
      <c r="C436" s="22">
        <v>90.9</v>
      </c>
      <c r="D436" s="23">
        <v>50</v>
      </c>
      <c r="E436" s="22" t="str">
        <f t="shared" si="19"/>
        <v/>
      </c>
      <c r="H436"/>
      <c r="I436" s="5" t="s">
        <v>3</v>
      </c>
    </row>
    <row r="437" spans="1:9">
      <c r="A437" s="10" t="s">
        <v>394</v>
      </c>
      <c r="B437" s="10" t="s">
        <v>195</v>
      </c>
      <c r="C437" s="17">
        <v>100.2</v>
      </c>
      <c r="D437" s="10">
        <v>50</v>
      </c>
      <c r="E437" s="17" t="str">
        <f t="shared" si="19"/>
        <v/>
      </c>
      <c r="H437"/>
      <c r="I437" s="5" t="s">
        <v>3</v>
      </c>
    </row>
    <row r="438" spans="1:9" ht="80.25" customHeight="1">
      <c r="A438" s="68" t="s">
        <v>478</v>
      </c>
      <c r="B438" s="68"/>
      <c r="D438" s="8"/>
      <c r="F438" s="7"/>
      <c r="G438" s="7"/>
      <c r="H438" s="7"/>
    </row>
    <row r="439" spans="1:9">
      <c r="A439" s="10" t="s">
        <v>456</v>
      </c>
      <c r="B439" s="10" t="s">
        <v>459</v>
      </c>
      <c r="C439" s="12">
        <v>1.65</v>
      </c>
      <c r="D439" s="28">
        <v>50</v>
      </c>
      <c r="E439" s="12" t="str">
        <f t="shared" ref="E439:E447" si="20">IF($A439="","",IF(INDEX($B$4:$B$7,MATCH(D439,$C$4:$C$7,0)),ROUND(C439*(1-INDEX($B$4:$B$7,MATCH(D439,$C$4:$C$7,0))),2),""))</f>
        <v/>
      </c>
    </row>
    <row r="440" spans="1:9" ht="130.19999999999999" customHeight="1">
      <c r="A440" s="7"/>
      <c r="B440" s="7"/>
      <c r="E440" s="7" t="str">
        <f t="shared" si="20"/>
        <v/>
      </c>
      <c r="F440" s="7"/>
      <c r="G440" s="7"/>
      <c r="H440" s="7"/>
    </row>
    <row r="441" spans="1:9">
      <c r="A441" s="10" t="s">
        <v>487</v>
      </c>
      <c r="B441" s="10" t="s">
        <v>488</v>
      </c>
      <c r="C441" s="12">
        <v>19.5</v>
      </c>
      <c r="D441" s="28">
        <v>59</v>
      </c>
      <c r="E441" s="12" t="str">
        <f t="shared" si="20"/>
        <v/>
      </c>
    </row>
    <row r="442" spans="1:9" ht="80.25" customHeight="1">
      <c r="A442" s="7"/>
      <c r="B442" s="7"/>
      <c r="D442" s="7" t="s">
        <v>171</v>
      </c>
      <c r="E442" s="7" t="str">
        <f t="shared" si="20"/>
        <v/>
      </c>
      <c r="F442" s="7"/>
      <c r="G442" s="7"/>
      <c r="H442" s="7"/>
    </row>
    <row r="443" spans="1:9">
      <c r="A443" s="10" t="s">
        <v>470</v>
      </c>
      <c r="B443" s="28" t="s">
        <v>277</v>
      </c>
      <c r="C443" s="12">
        <v>7</v>
      </c>
      <c r="D443" s="28">
        <v>59</v>
      </c>
      <c r="E443" s="12" t="str">
        <f t="shared" si="20"/>
        <v/>
      </c>
    </row>
    <row r="444" spans="1:9" ht="121.5" customHeight="1">
      <c r="A444" s="7"/>
      <c r="B444" s="7"/>
      <c r="C444" s="7" t="s">
        <v>171</v>
      </c>
      <c r="D444" s="7" t="s">
        <v>171</v>
      </c>
      <c r="E444" s="7" t="str">
        <f t="shared" si="20"/>
        <v/>
      </c>
      <c r="F444" s="7"/>
      <c r="G444" s="7"/>
      <c r="H444" s="7"/>
    </row>
    <row r="445" spans="1:9">
      <c r="A445" s="10" t="s">
        <v>307</v>
      </c>
      <c r="B445" s="28" t="s">
        <v>492</v>
      </c>
      <c r="C445" s="12">
        <v>25</v>
      </c>
      <c r="D445" s="28">
        <v>59</v>
      </c>
      <c r="E445" s="12" t="str">
        <f t="shared" si="20"/>
        <v/>
      </c>
    </row>
    <row r="446" spans="1:9" ht="140.25" customHeight="1">
      <c r="A446" s="7"/>
      <c r="B446" s="7"/>
      <c r="C446" s="7" t="s">
        <v>171</v>
      </c>
      <c r="D446" s="7" t="s">
        <v>171</v>
      </c>
      <c r="E446" s="7" t="str">
        <f t="shared" si="20"/>
        <v/>
      </c>
      <c r="F446" s="7"/>
      <c r="G446" s="7"/>
      <c r="H446" s="7"/>
    </row>
    <row r="447" spans="1:9" ht="16.5" customHeight="1">
      <c r="A447" s="10" t="s">
        <v>308</v>
      </c>
      <c r="B447" s="28" t="s">
        <v>278</v>
      </c>
      <c r="C447" s="12">
        <v>60</v>
      </c>
      <c r="D447" s="28">
        <v>59</v>
      </c>
      <c r="E447" s="12" t="str">
        <f t="shared" si="20"/>
        <v/>
      </c>
    </row>
    <row r="448" spans="1:9" ht="97.2" customHeight="1">
      <c r="A448" s="7"/>
      <c r="B448" s="7"/>
      <c r="D448" s="8"/>
      <c r="F448" s="7"/>
      <c r="G448" s="7"/>
      <c r="H448" s="7"/>
    </row>
    <row r="449" spans="1:9" ht="16.5" customHeight="1">
      <c r="A449" s="9" t="s">
        <v>479</v>
      </c>
      <c r="B449" s="9" t="s">
        <v>461</v>
      </c>
      <c r="C449" s="16">
        <v>10</v>
      </c>
      <c r="D449" s="9" t="s">
        <v>486</v>
      </c>
      <c r="E449" s="16" t="s">
        <v>486</v>
      </c>
    </row>
    <row r="450" spans="1:9" ht="16.5" customHeight="1">
      <c r="A450" s="11" t="s">
        <v>480</v>
      </c>
      <c r="B450" s="11" t="s">
        <v>462</v>
      </c>
      <c r="C450" s="19">
        <v>20</v>
      </c>
      <c r="D450" s="11" t="s">
        <v>486</v>
      </c>
      <c r="E450" s="19" t="s">
        <v>486</v>
      </c>
    </row>
    <row r="451" spans="1:9" ht="16.5" customHeight="1">
      <c r="A451" s="9" t="s">
        <v>482</v>
      </c>
      <c r="B451" s="9" t="s">
        <v>463</v>
      </c>
      <c r="C451" s="16">
        <v>10</v>
      </c>
      <c r="D451" s="9" t="s">
        <v>486</v>
      </c>
      <c r="E451" s="16" t="s">
        <v>486</v>
      </c>
    </row>
    <row r="452" spans="1:9" ht="16.5" customHeight="1">
      <c r="A452" s="11" t="s">
        <v>481</v>
      </c>
      <c r="B452" s="11" t="s">
        <v>464</v>
      </c>
      <c r="C452" s="19">
        <v>20</v>
      </c>
      <c r="D452" s="11" t="s">
        <v>486</v>
      </c>
      <c r="E452" s="19" t="s">
        <v>486</v>
      </c>
    </row>
    <row r="453" spans="1:9" ht="79.95" customHeight="1">
      <c r="A453" s="7"/>
      <c r="B453" s="7"/>
      <c r="D453" s="8"/>
      <c r="F453" s="7"/>
      <c r="G453" s="7"/>
      <c r="H453" s="7"/>
    </row>
    <row r="454" spans="1:9" ht="16.5" customHeight="1">
      <c r="A454" s="9" t="s">
        <v>483</v>
      </c>
      <c r="B454" s="9" t="s">
        <v>465</v>
      </c>
      <c r="C454" s="9">
        <v>2.2000000000000002</v>
      </c>
      <c r="D454" s="9" t="s">
        <v>486</v>
      </c>
      <c r="E454" s="16" t="s">
        <v>486</v>
      </c>
    </row>
    <row r="455" spans="1:9" ht="16.5" customHeight="1">
      <c r="A455" s="11" t="s">
        <v>484</v>
      </c>
      <c r="B455" s="11" t="s">
        <v>466</v>
      </c>
      <c r="C455" s="11">
        <v>2.35</v>
      </c>
      <c r="D455" s="11" t="s">
        <v>486</v>
      </c>
      <c r="E455" s="19" t="s">
        <v>486</v>
      </c>
    </row>
    <row r="456" spans="1:9" ht="16.5" customHeight="1">
      <c r="A456" s="9" t="s">
        <v>485</v>
      </c>
      <c r="B456" s="9" t="s">
        <v>467</v>
      </c>
      <c r="C456" s="9">
        <v>2.5</v>
      </c>
      <c r="D456" s="9" t="s">
        <v>486</v>
      </c>
      <c r="E456" s="16" t="s">
        <v>486</v>
      </c>
    </row>
    <row r="457" spans="1:9" ht="92.25" customHeight="1">
      <c r="A457" s="7"/>
      <c r="B457" s="14"/>
      <c r="C457" s="15" t="s">
        <v>171</v>
      </c>
      <c r="D457" s="14" t="s">
        <v>171</v>
      </c>
      <c r="E457" s="18" t="str">
        <f t="shared" ref="E457:E475" si="21">IF($A457="","",IF(INDEX($B$4:$B$7,MATCH(D457,$C$4:$C$7,0)),ROUND(C457*(1-INDEX($B$4:$B$7,MATCH(D457,$C$4:$C$7,0))),2),""))</f>
        <v/>
      </c>
      <c r="I457" s="5" t="s">
        <v>3</v>
      </c>
    </row>
    <row r="458" spans="1:9">
      <c r="A458" s="69" t="s">
        <v>12</v>
      </c>
      <c r="B458" s="9" t="s">
        <v>493</v>
      </c>
      <c r="C458" s="16">
        <v>5</v>
      </c>
      <c r="D458" s="9">
        <v>60</v>
      </c>
      <c r="E458" s="16" t="str">
        <f t="shared" si="21"/>
        <v/>
      </c>
      <c r="I458" s="5" t="s">
        <v>3</v>
      </c>
    </row>
    <row r="459" spans="1:9">
      <c r="A459" s="70" t="s">
        <v>13</v>
      </c>
      <c r="B459" s="11" t="s">
        <v>494</v>
      </c>
      <c r="C459" s="19">
        <v>5</v>
      </c>
      <c r="D459" s="11">
        <v>60</v>
      </c>
      <c r="E459" s="19" t="str">
        <f t="shared" si="21"/>
        <v/>
      </c>
      <c r="I459" s="5" t="s">
        <v>3</v>
      </c>
    </row>
    <row r="460" spans="1:9">
      <c r="A460" s="69" t="s">
        <v>14</v>
      </c>
      <c r="B460" s="9" t="s">
        <v>495</v>
      </c>
      <c r="C460" s="16">
        <v>5</v>
      </c>
      <c r="D460" s="9">
        <v>60</v>
      </c>
      <c r="E460" s="16" t="str">
        <f t="shared" si="21"/>
        <v/>
      </c>
      <c r="I460" s="5" t="s">
        <v>3</v>
      </c>
    </row>
    <row r="461" spans="1:9" ht="96" customHeight="1">
      <c r="A461" s="7"/>
      <c r="B461" s="60"/>
      <c r="C461" s="62" t="s">
        <v>171</v>
      </c>
      <c r="D461" s="60" t="s">
        <v>171</v>
      </c>
      <c r="E461" s="61" t="str">
        <f t="shared" si="21"/>
        <v/>
      </c>
      <c r="I461" s="5" t="s">
        <v>3</v>
      </c>
    </row>
    <row r="462" spans="1:9">
      <c r="A462" s="69" t="s">
        <v>272</v>
      </c>
      <c r="B462" s="9" t="s">
        <v>89</v>
      </c>
      <c r="C462" s="16">
        <v>0.72</v>
      </c>
      <c r="D462" s="9">
        <v>60</v>
      </c>
      <c r="E462" s="16" t="str">
        <f t="shared" si="21"/>
        <v/>
      </c>
      <c r="I462" s="5" t="s">
        <v>3</v>
      </c>
    </row>
    <row r="463" spans="1:9">
      <c r="A463" s="70" t="s">
        <v>271</v>
      </c>
      <c r="B463" s="11" t="s">
        <v>90</v>
      </c>
      <c r="C463" s="19">
        <v>0.74</v>
      </c>
      <c r="D463" s="11">
        <v>60</v>
      </c>
      <c r="E463" s="19" t="str">
        <f t="shared" si="21"/>
        <v/>
      </c>
      <c r="I463" s="5" t="s">
        <v>3</v>
      </c>
    </row>
    <row r="464" spans="1:9">
      <c r="A464" s="69" t="s">
        <v>273</v>
      </c>
      <c r="B464" s="9" t="s">
        <v>91</v>
      </c>
      <c r="C464" s="16">
        <v>0.76</v>
      </c>
      <c r="D464" s="9">
        <v>60</v>
      </c>
      <c r="E464" s="16" t="str">
        <f t="shared" si="21"/>
        <v/>
      </c>
      <c r="I464" s="5" t="s">
        <v>3</v>
      </c>
    </row>
    <row r="465" spans="1:9" ht="105.75" customHeight="1">
      <c r="A465" s="7"/>
      <c r="B465" s="63"/>
      <c r="C465" s="64" t="s">
        <v>171</v>
      </c>
      <c r="D465" s="63" t="s">
        <v>171</v>
      </c>
      <c r="E465" s="65" t="str">
        <f t="shared" si="21"/>
        <v/>
      </c>
      <c r="I465" s="5" t="s">
        <v>3</v>
      </c>
    </row>
    <row r="466" spans="1:9">
      <c r="A466" s="69" t="s">
        <v>274</v>
      </c>
      <c r="B466" s="9" t="s">
        <v>0</v>
      </c>
      <c r="C466" s="9">
        <v>0.77</v>
      </c>
      <c r="D466" s="9">
        <v>60</v>
      </c>
      <c r="E466" s="16" t="str">
        <f t="shared" si="21"/>
        <v/>
      </c>
      <c r="I466" s="5" t="s">
        <v>3</v>
      </c>
    </row>
    <row r="467" spans="1:9">
      <c r="A467" s="70" t="s">
        <v>275</v>
      </c>
      <c r="B467" s="11" t="s">
        <v>1</v>
      </c>
      <c r="C467" s="19">
        <v>0.79</v>
      </c>
      <c r="D467" s="11">
        <v>60</v>
      </c>
      <c r="E467" s="19" t="str">
        <f t="shared" si="21"/>
        <v/>
      </c>
      <c r="I467" s="5" t="s">
        <v>3</v>
      </c>
    </row>
    <row r="468" spans="1:9">
      <c r="A468" s="69" t="s">
        <v>276</v>
      </c>
      <c r="B468" s="9" t="s">
        <v>2</v>
      </c>
      <c r="C468" s="16">
        <v>0.82</v>
      </c>
      <c r="D468" s="9">
        <v>60</v>
      </c>
      <c r="E468" s="16" t="str">
        <f t="shared" si="21"/>
        <v/>
      </c>
      <c r="I468" s="5" t="s">
        <v>3</v>
      </c>
    </row>
    <row r="469" spans="1:9">
      <c r="C469" s="21" t="s">
        <v>171</v>
      </c>
      <c r="D469" s="8" t="s">
        <v>171</v>
      </c>
      <c r="E469" s="7" t="str">
        <f t="shared" si="21"/>
        <v/>
      </c>
      <c r="F469" s="21"/>
      <c r="G469" s="21"/>
      <c r="H469" s="21"/>
      <c r="I469" s="5" t="s">
        <v>3</v>
      </c>
    </row>
    <row r="470" spans="1:9" ht="66.75" customHeight="1">
      <c r="C470" s="21" t="s">
        <v>171</v>
      </c>
      <c r="D470" s="8" t="s">
        <v>171</v>
      </c>
      <c r="E470" s="85" t="str">
        <f t="shared" si="21"/>
        <v/>
      </c>
      <c r="F470" s="21"/>
      <c r="G470" s="21"/>
      <c r="H470" s="21"/>
      <c r="I470" s="5" t="s">
        <v>3</v>
      </c>
    </row>
    <row r="471" spans="1:9">
      <c r="A471" s="12" t="s">
        <v>270</v>
      </c>
      <c r="B471" s="9" t="s">
        <v>39</v>
      </c>
      <c r="C471" s="16">
        <v>125</v>
      </c>
      <c r="D471" s="9">
        <v>69</v>
      </c>
      <c r="E471" s="16" t="str">
        <f t="shared" si="21"/>
        <v/>
      </c>
    </row>
    <row r="472" spans="1:9" ht="75.75" customHeight="1">
      <c r="C472" s="5" t="s">
        <v>171</v>
      </c>
      <c r="D472" s="8" t="s">
        <v>171</v>
      </c>
      <c r="E472" s="82" t="str">
        <f t="shared" si="21"/>
        <v/>
      </c>
      <c r="I472" s="5" t="s">
        <v>3</v>
      </c>
    </row>
    <row r="473" spans="1:9">
      <c r="A473" s="12" t="s">
        <v>269</v>
      </c>
      <c r="B473" s="9" t="s">
        <v>34</v>
      </c>
      <c r="C473" s="16">
        <v>329</v>
      </c>
      <c r="D473" s="9">
        <v>69</v>
      </c>
      <c r="E473" s="16" t="str">
        <f t="shared" si="21"/>
        <v/>
      </c>
      <c r="I473" s="5" t="s">
        <v>3</v>
      </c>
    </row>
    <row r="474" spans="1:9" ht="88.5" customHeight="1">
      <c r="A474" s="7"/>
      <c r="C474" s="5" t="s">
        <v>171</v>
      </c>
      <c r="D474" s="8" t="s">
        <v>171</v>
      </c>
      <c r="E474" s="82" t="str">
        <f t="shared" si="21"/>
        <v/>
      </c>
      <c r="I474" s="5" t="s">
        <v>3</v>
      </c>
    </row>
    <row r="475" spans="1:9">
      <c r="A475" s="12" t="s">
        <v>268</v>
      </c>
      <c r="B475" s="12" t="s">
        <v>38</v>
      </c>
      <c r="C475" s="12">
        <v>680</v>
      </c>
      <c r="D475" s="28">
        <v>69</v>
      </c>
      <c r="E475" s="12" t="str">
        <f t="shared" si="21"/>
        <v/>
      </c>
      <c r="I475" s="5" t="s">
        <v>3</v>
      </c>
    </row>
  </sheetData>
  <mergeCells count="1">
    <mergeCell ref="B1:C1"/>
  </mergeCells>
  <hyperlinks>
    <hyperlink ref="E1" r:id="rId1"/>
  </hyperlinks>
  <pageMargins left="0.23622047244094491" right="0.11811023622047245" top="0.47244094488188981" bottom="0.43307086614173229" header="0.31496062992125984" footer="0.31496062992125984"/>
  <pageSetup paperSize="9" scale="48" fitToHeight="0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7" r:id="rId5" name="Option Button 5">
              <controlPr defaultSize="0" print="0" autoFill="0" autoLine="0" autoPict="0">
                <anchor moveWithCells="1">
                  <from>
                    <xdr:col>0</xdr:col>
                    <xdr:colOff>5410200</xdr:colOff>
                    <xdr:row>0</xdr:row>
                    <xdr:rowOff>0</xdr:rowOff>
                  </from>
                  <to>
                    <xdr:col>0</xdr:col>
                    <xdr:colOff>6637020</xdr:colOff>
                    <xdr:row>0</xdr:row>
                    <xdr:rowOff>213360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i d = " 5 6 9 9 1 5 9 4 - e f 4 2 - 4 0 3 8 - a c 8 0 - b 6 d 3 8 c e f 9 1 2 2 "   s q m i d = " 1 b 4 8 b f 1 c - 2 4 5 1 - 4 9 0 0 - b d 6 2 - b 4 c 7 1 f 8 f 5 4 f a "   x m l n s = " h t t p : / / s c h e m a s . m i c r o s o f t . c o m / D a t a M a s h u p " > A A A A A P E K A A B Q S w M E F A A C A A g A Y 2 v s U h x t 2 h K q A A A A + g A A A B I A H A B D b 2 5 m a W c v U G F j a 2 F n Z S 5 4 b W w g o h g A K K A U A A A A A A A A A A A A A A A A A A A A A A A A A A A A h Y / B C o J A G I R f R f b u v 7 u K k f K 7 H r o q C E F 0 X W z T J V 3 F X d N 3 6 9 A j 9 Q o F Z X T r N j P M B z O P 2 x 2 z p W u 9 q x q t 7 k 1 K O D D i K V P 1 J 2 3 q l E z u 7 G 9 J J r C U 1 U X W y n u V j U 0 W q 1 P S O D c k l M 7 z D H M I / V j T g D F O j 0 W + r x r V S V 8 b 6 6 S p F P l S p / 8 U E X h 4 j x E B R D F E P I w g Y B z p G m O h z a o 5 R B A G 8 Q Y Y 0 p 8 Y d 1 P r p l G J o f X L H O l q k X 5 + i C d Q S w M E F A A C A A g A Y 2 v s U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N r 7 F I Y j w I v 5 Q c A A C 4 8 A A A T A B w A R m 9 y b X V s Y X M v U 2 V j d G l v b j E u b S C i G A A o o B Q A A A A A A A A A A A A A A A A A A A A A A A A A A A D t W 1 t v 2 z Y U f j e Q / 0 C o w C A V n t M E w w a s S 4 E 0 d T A v T e L Z B g o s C A z G o m v V M m l I V O z E 8 M P 6 l / a 6 t y H / a 4 e k L t T N l 8 C 5 N L U Q x A 5 J n R v P + c 7 h k e K T H n c Y R W 3 1 u f d 2 p 7 J T 8 Q f Y I z Z q Y j 5 A B 8 g l f K e C 4 G q z w O s R G K l P e 8 S t H Q W e R y j / x L z h F W N D 0 5 p d n O E R O T D G c J 9 x O b 8 4 Y p T D g s v Z G / H d D U Z 0 7 3 K n 4 l C d m s 7 v 0 B s G / i 3 p f n R 8 j u / D O C S g 8 6 4 q C q + M o w G m n 4 F J 5 2 Z M D C D V w V c u q X U 8 T P 0 + 8 0 Z K P j H p m 4 p d d T Y z z v D t B I d y Y a O K O M w j T q Z 8 P r d i y u l F Q D r D 7 C K 1 Q L N A 9 l b d F p + Y 2 / N w n y 8 w Q 6 z / s Q O a h A r 7 p t g 1 K 5 E O J j k R F F t s 4 i e K t 4 k L O y 7 G I n U R w b 0 B M i 9 O H G p f w j q j P S C E G 2 W k 9 g p p Z f m F V M W O S g m x Q 3 0 z t c 9 V J D f v M u Y T a d 6 V / K U 5 M 4 x n F w 1 O R g d G t N K o C p k P Q o F h 8 z 9 g j p O d b 3 p s x D j c / T v B N v E 0 I 4 Q z 4 b i Z 5 g y C h f O H r t v u Y R d 7 / g H 3 A h D 1 P k 5 V I I f 0 M K + G h p j X U s 5 V R T N D 3 b s f j W N 6 I 4 e l x + Q X E 4 r R I P A 4 o o R z F s 3 T Y H R F P L n C H 3 u 3 x M a U o P 0 3 e 7 / A g g b l P / 9 U E 7 L p v t w i I 3 Y N I p 7 z A f G Q k i H n N e G w m d G / m t I m l j Q n 3 L z E o / Z L P K p Y p t h f X y V c L 9 F v 7 0 B p 1 7 V 0 j S i 4 l 5 3 X R U 0 k u m R k y W w O Y A t 8 l h h b D h l g R z 2 2 s 4 z 1 6 K 4 L 9 T x 2 F d j f X 3 y D 7 k O l + / I I T 9 Y u i f H I R z p s n D X E 0 B m b W Z 7 V f W t 9 e C j g s g p G r B l S B S g B f i j c E L v s M 5 v c p G L r 9 L B T b z U O 7 / 7 + V f z 1 x y i O N + m a i C T 2 m 9 8 j J E o i b 1 Y g U S Y 8 c u z j I B F L 0 l K f Y t h 6 B 9 9 9 N X Q k O r R t I W L g c z Z K J I R R J Y a Z V w N I t Z h 9 i 7 9 E X u n 0 I 8 c M K D f l V 6 X R G U C E b 7 Z I j 3 l 2 r c P E j N m 1 L A v Y 7 C H Q l S J A F a n R J e j g E 4 U p s W g n Z M z R s e P 5 P O N r c u z M z A g f S q P K A A l R x p l D k M 0 E H B u p 8 H P h r g 9 s Q n W S r i t G z D x b c I x Q 3 3 U R V e c U 4 0 I i n k J Q H c s y V H U o a 4 z G x O N k q I B s f R z b H I w 9 E o p J N o 3 T Z r 3 V q Z 8 s h 7 B o Z Q m A r Q t C a c a L 8 E d S F j F 3 I u N D F N R S Q W U H U 1 F X s S N U K 8 Q e K 7 R M B w q N W p t j j / u f H D 4 w u w K D 2 I S g H q E 3 Y H u o 8 K u b g 7 v D V k e m 3 P O x 4 6 O x x + x g y A M Y 0 J S Z W 9 U N g Z k y y l + Q J G Z F J i m + y x I o J g E i W + g I D N s 0 i C V g d C B j E 4 p B G 1 0 I b u m R d A S H Q B Y O b g D G F I r F s g g c O z k / a 9 S P j C z 7 a P y Z Y F t K 5 s R c K U 2 M l f E O s h 7 4 Z N 9 x n S 3 k l U B e 5 / B j s 3 V + 3 P j Y 2 K L e F v V e A u o p 6 R R U 1 E / a z f N W 5 0 W i 2 / F e 4 Y H 0 l Z p O + h 6 M X o u q z 0 Z Q 5 U s x h b x x Q S 1 H Q v R a 5 6 R a S F g P x h i p F D S B 2 z T o N R t C F V 2 u Y E q / / l R r r J k c Y R 9 x w Q V K / 3 c V A e a 7 u x v t Q a 0 L d M u x 7 Q U 1 n R 6 3 5 / T w L a e n 6 D i B 1 6 / Q b + p P k w 7 I Q s f f a H N m t d 6 M b M Y 8 c C / m 2 b V i v o V O z P N t x D x M H 2 Y T y X z j X Z g k v h d k 7 f 4 0 K p A X B v e T N S 2 2 F f s z r d i f c 8 H + i F 2 K Z x D 5 q 1 X x q 6 J B c g A v A Y Q I E Z K F T 3 G s 3 + L C F h c e F x e K z / E v K / 6 b z J 6 w L 5 R 8 P + 1 J B W a r G 1 + X J r K / w D g p f X y i R 8 z T h r X T T n o i r p X W C J u c D K I S B a W o j T 0 b c C m S C h 0 H V L 6 X V V N 9 j q h U P n a I a 5 t R V w Y Z / a n x Q 2 g O i G y F x n N k I X T v x 9 D p 4 B E t g B E p k F P r X 9 W n Y x i H m w B M E 7 p q V H 7 X Q K M Y y f J G K A O p 1 F k l P m 1 F w X j f + 1 I 9 p J Q 6 6 f T a A S n h s F X Y K d s m 2 2 2 y 3 S b b l 5 1 s F 7 3 D 2 q C U d H u 3 N 6 7 T P R o E N v m i Z W E o z C k t A g k U X t H C 6 F L m 3 N O 8 V P h X a H M e K R O 9 W n u g b V l 0 r Y E P I b O l K J G Q L n T 3 X H 5 f E r 5 h X M j w j V t m t x h B Z Y I m N 5 A O J p D + S L z p C f e V q o o S E b V O b t o R L O k J 5 k W x F L l m b y K N 3 p X W h C n p y m f z / y w 2 R L r F H l m l o P G e N 1 G 6 / 5 4 3 W I s F M q G d 9 / u l A m Y b 7 E q 2 U o b S i m e S Y U 2 S F 2 C / b y 2 T p O M 5 I w F k I l M s F E U X W Q g S 2 U O m G E E l 8 0 p 2 z k F X h P u U Q A s 1 1 n q n s c s q T C / g v + K z h i y q h 7 6 p Q D v p B E Z 0 Q 1 g q Z V M V B c e P B V e T U e f u X 4 A k 0 M f D q B / Q Y e 8 L R k P + 3 z / w 5 9 1 X D L g F v 9 G Q u e g I 3 c r P 9 2 i C s K y 7 A 4 l t e a o V D d v 2 9 5 e g m 6 q E o k s U M r I I K k 6 c 4 v 8 G t F r n O 0 R F 9 f 8 B U V W D t k B Z B p R 5 Q 2 2 B d I N A e k q 8 z 0 U 4 e s R G V w 4 t B 9 I M R m o b N K + G 9 3 o R E X H L + 5 s P x H V G D u y 5 K e 6 q o j 8 D i I 0 2 v w F m Z 2 A q q x q i 7 f 2 x P q P L K m i f N 0 h 9 y j 3 c 4 6 G m 6 D 0 B c x M U C 7 9 4 L 3 K A P 0 s e s U d 1 v N y Y O r W T I x T 8 W K p O l 3 O K Z W I u u U T Q e l N F L e J i 7 l y T J v M d 2 T 0 4 B o w B Y n N L 1 f b d x b u 9 U t p a Z o E N p L F c F h t C A i M 9 m b 4 g i 6 n 8 5 R R l u s r T d b 1 C X J T N G N k e o u L h 4 n 0 f Q W e 6 Y k k f R u T F G O u z G b H Q 6 Y o P t O B 6 k l S o j 0 r j Z t f S H g C v 2 t i J U 2 V E s f T U u 2 B K O 3 W l + F b E t f t a z K x X N S y s F s S 6 R Q X D A x Q K z 6 Z A e K j C o P A 9 p W 8 q 0 6 + R 7 7 I p / s E T 3 k M n u v L 3 i d D r 3 b f / A 1 B L A Q I t A B Q A A g A I A G N r 7 F I c b d o S q g A A A P o A A A A S A A A A A A A A A A A A A A A A A A A A A A B D b 2 5 m a W c v U G F j a 2 F n Z S 5 4 b W x Q S w E C L Q A U A A I A C A B j a + x S D 8 r p q 6 Q A A A D p A A A A E w A A A A A A A A A A A A A A A A D 2 A A A A W 0 N v b n R l b n R f V H l w Z X N d L n h t b F B L A Q I t A B Q A A g A I A G N r 7 F I Y j w I v 5 Q c A A C 4 8 A A A T A A A A A A A A A A A A A A A A A O c B A A B G b 3 J t d W x h c y 9 T Z W N 0 a W 9 u M S 5 t U E s F B g A A A A A D A A M A w g A A A B k K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i B a A A A A A A A A / l k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x F b n R y e S B U e X B l P S J R d W V y e U d y b 3 V w c y I g V m F s d W U 9 I n N B Z 0 F B Q U F B Q U F B Q 2 1 6 V G 5 s e k l P O F R K W T h R W k s 4 K 1 d T Z U N V W j F i R 3 h V W V d K c 1 p R Q U F B Q U F B Q U F B Q U F B Q n h E Z E N r R z R 5 O V F w c U 5 l c G J G T U R O T k N s Q n Z i V z l q Y m 1 s a m V t V U F B Q U V B Q U F B P S I g L z 4 8 L 1 N 0 Y W J s Z U V u d H J p Z X M + P C 9 J d G V t P j x J d G V t P j x J d G V t T G 9 j Y X R p b 2 4 + P E l 0 Z W 1 U e X B l P k Z v c m 1 1 b G E 8 L 0 l 0 Z W 1 U e X B l P j x J d G V t U G F 0 a D 5 T Z W N 0 a W 9 u M S 9 Q Y X R o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l e H Q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4 L T E x L T I 3 V D E x O j M 3 O j U y L j c 3 M T Y 5 N D Z a I i A v P j x F b n R y e S B U e X B l P S J G a W x s U 3 R h d H V z I i B W Y W x 1 Z T 0 i c 0 N v b X B s Z X R l I i A v P j x F b n R y e S B U e X B l P S J R d W V y e U d y b 3 V w S U Q i I F Z h b H V l P S J z Y T R k M D B k N z E t O G M x Y i 0 0 M m J k L T l h O G Q t N 2 E 5 N m M 1 M z A z M z R k I i A v P j w v U 3 R h Y m x l R W 5 0 c m l l c z 4 8 L 0 l 0 Z W 0 + P E l 0 Z W 0 + P E l 0 Z W 1 M b 2 N h d G l v b j 4 8 S X R l b V R 5 c G U + R m 9 y b X V s Y T w v S X R l b V R 5 c G U + P E l 0 Z W 1 Q Y X R o P l N l Y 3 R p b 2 4 x L 1 B h d G g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J r d X N 6 Z V 9 M a X N 0 Y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M a X N 0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x O C 0 x M S 0 y N 1 Q x M T o 0 M D o w O S 4 5 M j U w N z U x W i I g L z 4 8 R W 5 0 c n k g V H l w Z T 0 i R m l s b F N 0 Y X R 1 c y I g V m F s d W U 9 I n N D b 2 1 w b G V 0 Z S I g L z 4 8 R W 5 0 c n k g V H l w Z T 0 i U X V l c n l H c m 9 1 c E l E I i B W Y W x 1 Z T 0 i c 2 E 0 Z D A w Z D c x L T h j M W I t N D J i Z C 0 5 Y T h k L T d h O T Z j N T M w M z M 0 Z C I g L z 4 8 L 1 N 0 Y W J s Z U V u d H J p Z X M + P C 9 J d G V t P j x J d G V t P j x J d G V t T G 9 j Y X R p b 2 4 + P E l 0 Z W 1 U e X B l P k Z v c m 1 1 b G E 8 L 0 l 0 Z W 1 U e X B l P j x J d G V t U G F 0 a D 5 T Z W N 0 a W 9 u M S 9 B c m t 1 c 3 p l X 0 x p c 3 R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F y a 3 V z e m V f T G l z d G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B c m t 1 c 3 p l X 0 x p c 3 R h L 0 5 h e n d h J T I w Q X J r d X N 6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Z 4 V 2 9 s Y 3 J h Z n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E i I C 8 + P E V u d H J 5 I F R 5 c G U 9 I l J l c 3 V s d F R 5 c G U i I F Z h b H V l P S J z R n V u Y 3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E 4 L T E x L T I 3 V D E z O j I 4 O j E 0 L j A 2 O T k 0 M T B a I i A v P j x F b n R y e S B U e X B l P S J G a W x s U 3 R h d H V z I i B W Y W x 1 Z T 0 i c 0 N v b X B s Z X R l I i A v P j x F b n R y e S B U e X B l P S J R d W V y e U d y b 3 V w S U Q i I F Z h b H V l P S J z Z T U z O W N k Y T Y t O D N j Y y 0 0 Y 2 J j L T k 2 M 2 M t N D E 5 M m J j Z j k 2 N D l l I i A v P j w v U 3 R h Y m x l R W 5 0 c m l l c z 4 8 L 0 l 0 Z W 0 + P E l 0 Z W 0 + P E l 0 Z W 1 M b 2 N h d G l v b j 4 8 S X R l b V R 5 c G U + R m 9 y b X V s Y T w v S X R l b V R 5 c G U + P E l 0 Z W 1 Q Y X R o P l N l Y 3 R p b 2 4 x L 0 Y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E 4 L T E x L T I 3 V D E z O j I 4 O j E z L j g 5 O D A 0 N z R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G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G M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j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T d G F 0 d X M i I F Z h b H V l P S J z Q 2 9 t c G x l d G U i I C 8 + P E V u d H J 5 I F R 5 c G U 9 I k Z p b G x M Y X N 0 V X B k Y X R l Z C I g V m F s d W U 9 I m Q y M D E 4 L T E x L T I 3 V D E z O j I 4 O j E z L j g w N D I 4 N j l a I i A v P j x F b n R y e S B U e X B l P S J G a W x s R X J y b 3 J D b 2 R l I i B W Y W x 1 Z T 0 i c 1 V u a 2 5 v d 2 4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X b 2 x j c m F m d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V 2 9 s Y 3 J h Z n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d v b G N y Y W Z 0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X b 2 x j c m F m d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2 9 s Y 3 J h Z n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M b 2 F k Z W R U b 0 F u Y W x 5 c 2 l z U 2 V y d m l j Z X M i I F Z h b H V l P S J s M C I g L z 4 8 R W 5 0 c n k g V H l w Z T 0 i R m l s b E x h c 3 R V c G R h d G V k I i B W Y W x 1 Z T 0 i Z D I w M T g t M T E t M j l U M T I 6 M j M 6 N D g u N D Y w O D Y 0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R W x l Y 3 R y b 2 J 1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m l s d G V y Z W Q l M j B S b 3 d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R W x l a 3 R y b 2 J 1 Z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t b 3 Z l Z C U y M F R v c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s Z W N 0 c m 9 i d W Q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b G V j d H J v Y n V k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G a W x s Z W Q l M j B E b 3 d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W x l Y 3 R y b 2 J 1 Z C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F b G V r d H J v Y n V k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x I i A v P j x F b n R y e S B U e X B l P S J S Z X N 1 b H R U e X B l I i B W Y W x 1 Z T 0 i c 0 Z 1 b m N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W R k Z W R U b 0 R h d G F N b 2 R l b C I g V m F s d W U 9 I m w w I i A v P j x F b n R y e S B U e X B l P S J R d W V y e U d y b 3 V w S U Q i I F Z h b H V l P S J z Z T U z O W N k Y T Y t O D N j Y y 0 0 Y 2 J j L T k 2 M 2 M t N D E 5 M m J j Z j k 2 N D l l I i A v P j x F b n R y e S B U e X B l P S J G a W x s T G F z d F V w Z G F 0 Z W Q i I F Z h b H V l P S J k M j A x O C 0 x M S 0 y O V Q x M j o y M z o 0 O C 4 2 M T c x N D U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9 J b X B l c n R l a z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M Y X N 0 V X B k Y X R l Z C I g V m F s d W U 9 I m Q y M D E 4 L T E x L T I 3 V D E 0 O j Q w O j M y L j I y N z I w M D d a I i A v P j x F b n R y e S B U e X B l P S J G a W x s U 3 R h d H V z I i B W Y W x 1 Z T 0 i c 0 N v b X B s Z X R l I i A v P j x F b n R y e S B U e X B l P S J G a W x s R X J y b 3 J D b 2 R l I i B W Y W x 1 Z T 0 i c 1 V u a 2 5 v d 2 4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l t c G V y d G V r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J T V B F U l R F S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N l b m F L b 2 x 1 b W 5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l c n R l a y 9 L Z X B 0 J T I w R m l y c 3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Z X J 0 Z W s v R m l s b G V k J T I w R G 9 3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V y d G V r L 0 Z p b H R l c m V k J T I w U m 9 3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e E l N U E V S V E V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Z 1 b m N 0 a W 9 u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M Y X N 0 V X B k Y X R l Z C I g V m F s d W U 9 I m Q y M D E 4 L T E x L T I 3 V D E 0 O j Q w O j M y L j U x O T Y 1 N j J a I i A v P j x F b n R y e S B U e X B l P S J G a W x s R X J y b 3 J D b 2 R l I i B W Y W x 1 Z T 0 i c 1 V u a 2 5 v d 2 4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F 1 Z X J 5 R 3 J v d X B J R C I g V m F s d W U 9 I n N l N T M 5 Y 2 R h N i 0 4 M 2 N j L T R j Y m M t O T Y z Y y 0 0 M T k y Y m N m O T Y 0 O W U i I C 8 + P C 9 T d G F i b G V F b n R y a W V z P j w v S X R l b T 4 8 S X R l b T 4 8 S X R l b U x v Y 2 F 0 a W 9 u P j x J d G V t V H l w Z T 5 G b 3 J t d W x h P C 9 J d G V t V H l w Z T 4 8 S X R l b V B h d G g + U 2 V j d G l v b j E v S X R h b H B y b 2 Z p b G k 8 L 0 l 0 Z W 1 Q Y X R o P j w v S X R l b U x v Y 2 F 0 a W 9 u P j x T d G F i b G V F b n R y a W V z P j x F b n R y e S B U e X B l P S J J c 1 B y a X Z h d G U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T G F z d F V w Z G F 0 Z W Q i I F Z h b H V l P S J k M j A x O C 0 x M S 0 y N 1 Q x N T o z N z o w M i 4 3 M j M z N z U z W i I g L z 4 8 R W 5 0 c n k g V H l w Z T 0 i R m l s b F N 0 Y X R 1 c y I g V m F s d W U 9 I n N D b 2 1 w b G V 0 Z S I g L z 4 8 R W 5 0 c n k g V H l w Z T 0 i R m l s b E V y c m 9 y Q 2 9 k Z S I g V m F s d W U 9 I n N V b m t u b 3 d u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J d G F s c H J v Z m l s a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S U 1 Q R V J U R U t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D Z W 5 h S 2 9 s d W 1 u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X R h b H B y b 2 Z p b G k v S 2 V w d C U y M E Z p c n N 0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0 Y W x w c m 9 m a W x p L 0 Z p b G x l Z C U y M E R v d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d G F s c H J v Z m l s a S 9 G a W x 0 Z X J l Z C U y M F J v d 3 M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n h J V E F M U F J P R k l M S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T m F 2 a W d h d G l v b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G d W 5 j d G l v b i I g L z 4 8 R W 5 0 c n k g V H l w Z T 0 i T m F t Z V V w Z G F 0 Z W R B Z n R l c k Z p b G w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x O C 0 x M S 0 y N 1 Q x N T o z N z o w M i 4 2 O T I x N D Q 3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x v Y W R l Z F R v Q W 5 h b H l z a X N T Z X J 2 a W N l c y I g V m F s d W U 9 I m w w I i A v P j x F b n R y e S B U e X B l P S J R d W V y e U d y b 3 V w S U Q i I F Z h b H V l P S J z Z T U z O W N k Y T Y t O D N j Y y 0 0 Y 2 J j L T k 2 M 2 M t N D E 5 M m J j Z j k 2 N D l l I i A v P j w v U 3 R h Y m x l R W 5 0 c m l l c z 4 8 L 0 l 0 Z W 0 + P E l 0 Z W 0 + P E l 0 Z W 1 M b 2 N h d G l v b j 4 8 S X R l b V R 5 c G U + R m 9 y b X V s Y T w v S X R l b V R 5 c G U + P E l 0 Z W 1 Q Y X R o P l N l Y 3 R p b 2 4 x L 1 B v Z H d v a m 5 l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I t M T F U M T A 6 N D M 6 N T Y u N T M 0 N j k y M V o i I C 8 + P E V u d H J 5 I F R 5 c G U 9 I k Z p b G x T d G F 0 d X M i I F Z h b H V l P S J z Q 2 9 t c G x l d G U i I C 8 + P E V u d H J 5 I F R 5 c G U 9 I k x v Y W R l Z F R v Q W 5 h b H l z a X N T Z X J 2 a W N l c y I g V m F s d W U 9 I m w w I i A v P j x F b n R y e S B U e X B l P S J S Z W N v d m V y e V R h c m d l d F N o Z W V 0 I i B W Y W x 1 Z T 0 i c 1 B l x Y J u Y V R h Y m V s Y S I g L z 4 8 R W 5 0 c n k g V H l w Z T 0 i U m V j b 3 Z l c n l U Y X J n Z X R D b 2 x 1 b W 4 i I F Z h b H V l P S J s M i I g L z 4 8 R W 5 0 c n k g V H l w Z T 0 i U m V j b 3 Z l c n l U Y X J n Z X R S b 3 c i I F Z h b H V l P S J s M i I g L z 4 8 R W 5 0 c n k g V H l w Z T 0 i U X V l c n l H c m 9 1 c E l E I i B W Y W x 1 Z T 0 i c 2 U 1 M z l j Z G E 2 L T g z Y 2 M t N G N i Y y 0 5 N j N j L T Q x O T J i Y 2 Y 5 N j Q 5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3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Z c W C b m F U Y W J l b G E v U 2 9 1 c m N l L n t O Y W 1 l L D B 9 J n F 1 b 3 Q 7 L C Z x d W 9 0 O 1 N l Y 3 R p b 2 4 x L 1 B l x Y J u Y V R h Y m V s Y S 9 F e H B h b m R l Z C B 7 e z B 9 L n t B c n Q u L D F 9 J n F 1 b 3 Q 7 L C Z x d W 9 0 O 1 N l Y 3 R p b 2 4 x L 1 B l x Y J u Y V R h Y m V s Y S 9 F e H B h b m R l Z C B 7 e z B 9 L n t O Y X p 3 Y S w y f S Z x d W 9 0 O y w m c X V v d D t T Z W N 0 a W 9 u M S 9 Q Z c W C b m F U Y W J l b G E v R X h w Y W 5 k Z W Q g e 3 s w f S 5 7 Q 2 V u Y S w z f S Z x d W 9 0 O y w m c X V v d D t T Z W N 0 a W 9 u M S 9 Q Z c W C b m F U Y W J l b G E v R X h w Y W 5 k Z W Q g e 3 s w f S 5 7 T W F 0 Z X J p Y c W C L D R 9 J n F 1 b 3 Q 7 L C Z x d W 9 0 O 1 N l Y 3 R p b 2 4 x L 1 B l x Y J u Y V R h Y m V s Y S 9 F e H B h b m R l Z C B 7 e z B 9 L n t K b S w 1 f S Z x d W 9 0 O y w m c X V v d D t T Z W N 0 a W 9 u M S 9 Q Z c W C b m F U Y W J l b G E v R X h w Y W 5 k Z W Q g e 3 s w f S 5 7 U m 9 k e m F q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1 B l x Y J u Y V R h Y m V s Y S 9 T b 3 V y Y 2 U u e 0 5 h b W U s M H 0 m c X V v d D s s J n F 1 b 3 Q 7 U 2 V j d G l v b j E v U G X F g m 5 h V G F i Z W x h L 0 V 4 c G F u Z G V k I H t 7 M H 0 u e 0 F y d C 4 s M X 0 m c X V v d D s s J n F 1 b 3 Q 7 U 2 V j d G l v b j E v U G X F g m 5 h V G F i Z W x h L 0 V 4 c G F u Z G V k I H t 7 M H 0 u e 0 5 h e n d h L D J 9 J n F 1 b 3 Q 7 L C Z x d W 9 0 O 1 N l Y 3 R p b 2 4 x L 1 B l x Y J u Y V R h Y m V s Y S 9 F e H B h b m R l Z C B 7 e z B 9 L n t D Z W 5 h L D N 9 J n F 1 b 3 Q 7 L C Z x d W 9 0 O 1 N l Y 3 R p b 2 4 x L 1 B l x Y J u Y V R h Y m V s Y S 9 F e H B h b m R l Z C B 7 e z B 9 L n t N Y X R l c m l h x Y I s N H 0 m c X V v d D s s J n F 1 b 3 Q 7 U 2 V j d G l v b j E v U G X F g m 5 h V G F i Z W x h L 0 V 4 c G F u Z G V k I H t 7 M H 0 u e 0 p t L D V 9 J n F 1 b 3 Q 7 L C Z x d W 9 0 O 1 N l Y 3 R p b 2 4 x L 1 B l x Y J u Y V R h Y m V s Y S 9 F e H B h b m R l Z C B 7 e z B 9 L n t S b 2 R 6 Y W o s N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v Z H d v a m 5 l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2 R 3 b 2 p u Z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v Z H d v a m 5 l L 1 J l b W 9 2 Z W Q l M j B P d G h l c i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b 2 R 3 b 2 p u Z S 9 F e H B h b m R l Z C U y M C U 3 Q j A l N 0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m e F R l c 3 R v d 3 k 8 L 0 l 0 Z W 1 Q Y X R o P j w v S X R l b U x v Y 2 F 0 a W 9 u P j x T d G F i b G V F b n R y a W V z P j x F b n R y e S B U e X B l P S J J c 1 B y a X Z h d G U i I F Z h b H V l P S J s M C I g L z 4 8 R W 5 0 c n k g V H l w Z T 0 i U X V l c n l H c m 9 1 c E l E I i B W Y W x 1 Z T 0 i c 2 U 1 M z l j Z G E 2 L T g z Y 2 M t N G N i Y y 0 5 N j N j L T Q x O T J i Y 2 Y 5 N j Q 5 Z S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S I g L z 4 8 R W 5 0 c n k g V H l w Z T 0 i U m V z d W x 0 V H l w Z S I g V m F s d W U 9 I n N G d W 5 j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T g t M T I t M T F U M j I 6 M j I 6 M D c u M T Q 1 M D E y O F o i I C 8 + P E V u d H J 5 I F R 5 c G U 9 I k Z p b G x T d G F 0 d X M i I F Z h b H V l P S J z Q 2 9 t c G x l d G U i I C 8 + P E V u d H J 5 I F R 5 c G U 9 I k 5 h d m l n Y X R p b 2 5 T d G V w T m F t Z S I g V m F s d W U 9 I n N O Y X Z p Z 2 F 0 a W 9 u I i A v P j w v U 3 R h Y m x l R W 5 0 c m l l c z 4 8 L 0 l 0 Z W 0 + P E l 0 Z W 0 + P E l 0 Z W 1 M b 2 N h d G l v b j 4 8 S X R l b V R 5 c G U + R m 9 y b X V s Y T w v S X R l b V R 5 c G U + P E l 0 Z W 1 Q Y X R o P l N l Y 3 R p b 2 4 x L 2 Z 4 V G V z d G 9 3 e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5 l X 2 N 6 e W x p X 0 N o d W R l a j w v S X R l b V B h d G g + P C 9 J d G V t T G 9 j Y X R p b 2 4 + P F N 0 Y W J s Z U V u d H J p Z X M + P E V u d H J 5 I F R 5 c G U 9 I k l z U H J p d m F 0 Z S I g V m F s d W U 9 I m w w I i A v P j x F b n R y e S B U e X B l P S J R d W V y e U d y b 3 V w S U Q i I F Z h b H V l P S J z Z T U z O W N k Y T Y t O D N j Y y 0 0 Y 2 J j L T k 2 M 2 M t N D E 5 M m J j Z j k 2 N D l l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R m l s b E x h c 3 R V c G R h d G V k I i B W Y W x 1 Z T 0 i Z D I w M j A t M D U t M D Z U M T Q 6 M z U 6 N D k u N z Y 2 O T E 3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S W 5 u Z V 9 j e n l s a V 9 D a H V k Z W o v Z n h J b m 5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u Z V 9 j e n l s a V 9 D a H V k Z W o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u Z V 9 j e n l s a V 9 D a H V k Z W o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5 u Z V 9 j e n l s a V 9 D a H V k Z W o v U m V t b 3 Z l Z C U y M E 9 0 a G V y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u b m V f Y 3 p 5 b G l f Q 2 h 1 Z G V q L 0 N 1 c 3 R v b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5 l X 2 N 6 e W x p X 0 N o d W R l a i 9 F e H B h b m R l Z C U y M C U 3 Q j A l N 0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m 5 l X 2 N 6 e W x p X 0 N o d W R l a i 9 m e E l u b m U y M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x V G + r Z y 8 L R 5 1 L G + h a x N U W A A A A A A I A A A A A A B B m A A A A A Q A A I A A A A A 6 b G L P 2 8 a D C H G R U M z e U / e c 0 K D 8 r c 8 B R 5 p f 9 + y N 3 b 2 S 9 A A A A A A 6 A A A A A A g A A I A A A A F C t C y h / 7 z A S H 6 U 4 T s e M c e J q N H a w e q H n h + c T J / R I C w o r U A A A A M J 4 K b p 6 p b h H S + / t n E j 7 + y e 3 6 + 3 Z l R e p J 9 3 I F O j W w s x S 0 l H Q E f V T U t 6 w l P Z d 3 6 p x h Q I x p i w j S k D o P L K W A H A S g R + I T + e N N O w 0 J 6 9 x C 8 1 e u 1 X v Q A A A A O M Y u Q A k W 0 q r + + j S Q 4 y r m 5 d X 7 C l k n R + 2 o 0 F q D C 3 x A O 7 R 5 K 9 2 7 C i 9 A F a D 3 b R O 3 U e n y S y T a O 3 s E b u 9 B f G A Q j j k K a s = < / D a t a M a s h u p > 
</file>

<file path=customXml/itemProps1.xml><?xml version="1.0" encoding="utf-8"?>
<ds:datastoreItem xmlns:ds="http://schemas.openxmlformats.org/officeDocument/2006/customXml" ds:itemID="{7AE7911E-F8AC-46D3-B3A7-3ADE3D60432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Cennik 2021r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</dc:creator>
  <cp:lastModifiedBy>Kłos-PC</cp:lastModifiedBy>
  <cp:lastPrinted>2019-08-22T12:30:45Z</cp:lastPrinted>
  <dcterms:created xsi:type="dcterms:W3CDTF">2013-04-12T14:11:46Z</dcterms:created>
  <dcterms:modified xsi:type="dcterms:W3CDTF">2021-09-17T10:25:39Z</dcterms:modified>
</cp:coreProperties>
</file>