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olprofili\Desktop\cenniki na stronę\"/>
    </mc:Choice>
  </mc:AlternateContent>
  <xr:revisionPtr revIDLastSave="0" documentId="13_ncr:1_{E2EFBB12-EA70-4EF5-8342-DBC8A3ECC4D0}" xr6:coauthVersionLast="47" xr6:coauthVersionMax="47" xr10:uidLastSave="{00000000-0000-0000-0000-000000000000}"/>
  <bookViews>
    <workbookView xWindow="-120" yWindow="-120" windowWidth="38640" windowHeight="15840" tabRatio="798" xr2:uid="{00000000-000D-0000-FFFF-FFFF00000000}"/>
  </bookViews>
  <sheets>
    <sheet name="Cennik Polprofili 2023r." sheetId="4" r:id="rId1"/>
  </sheets>
  <definedNames>
    <definedName name="_xlnm._FilterDatabase" localSheetId="0" hidden="1">'Cennik Polprofili 2023r.'!$A$10:$G$351</definedName>
    <definedName name="komA1">IF(#REF!="","1","2")</definedName>
    <definedName name="path">#REF!</definedName>
  </definedNames>
  <calcPr calcId="191029"/>
</workbook>
</file>

<file path=xl/calcChain.xml><?xml version="1.0" encoding="utf-8"?>
<calcChain xmlns="http://schemas.openxmlformats.org/spreadsheetml/2006/main">
  <c r="D325" i="4" l="1"/>
  <c r="D326" i="4"/>
  <c r="D327" i="4"/>
  <c r="D328" i="4"/>
  <c r="D329" i="4"/>
  <c r="D330" i="4"/>
  <c r="D331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15" i="4"/>
  <c r="D23" i="4"/>
  <c r="D27" i="4"/>
  <c r="D35" i="4"/>
  <c r="D103" i="4"/>
  <c r="D106" i="4"/>
  <c r="D351" i="4" l="1"/>
  <c r="D250" i="4"/>
  <c r="D242" i="4"/>
  <c r="D233" i="4"/>
  <c r="D224" i="4"/>
  <c r="D249" i="4"/>
  <c r="D241" i="4"/>
  <c r="D232" i="4"/>
  <c r="D222" i="4"/>
  <c r="D248" i="4"/>
  <c r="D239" i="4"/>
  <c r="D231" i="4"/>
  <c r="D221" i="4"/>
  <c r="D247" i="4"/>
  <c r="D238" i="4"/>
  <c r="D230" i="4"/>
  <c r="D220" i="4"/>
  <c r="D246" i="4"/>
  <c r="D237" i="4"/>
  <c r="D229" i="4"/>
  <c r="D245" i="4"/>
  <c r="D236" i="4"/>
  <c r="D228" i="4"/>
  <c r="D251" i="4"/>
  <c r="D244" i="4"/>
  <c r="D243" i="4"/>
  <c r="D235" i="4"/>
  <c r="D234" i="4"/>
  <c r="D226" i="4"/>
  <c r="D225" i="4"/>
  <c r="D252" i="4"/>
  <c r="D74" i="4" l="1"/>
  <c r="D75" i="4"/>
  <c r="D101" i="4"/>
  <c r="D83" i="4"/>
  <c r="D84" i="4"/>
  <c r="D76" i="4"/>
  <c r="D95" i="4"/>
  <c r="D78" i="4"/>
  <c r="D92" i="4"/>
  <c r="D93" i="4"/>
  <c r="D85" i="4"/>
  <c r="D69" i="4"/>
  <c r="D94" i="4"/>
  <c r="D77" i="4"/>
  <c r="D100" i="4"/>
  <c r="D68" i="4"/>
  <c r="D102" i="4"/>
  <c r="D86" i="4"/>
  <c r="D70" i="4"/>
  <c r="D88" i="4"/>
  <c r="D72" i="4"/>
  <c r="D99" i="4"/>
  <c r="D97" i="4"/>
  <c r="D81" i="4"/>
  <c r="D73" i="4"/>
  <c r="D87" i="4"/>
  <c r="D71" i="4"/>
  <c r="D89" i="4"/>
  <c r="D82" i="4"/>
  <c r="D96" i="4"/>
  <c r="D80" i="4"/>
  <c r="D98" i="4"/>
  <c r="D90" i="4"/>
  <c r="D104" i="4"/>
  <c r="D62" i="4"/>
  <c r="D58" i="4"/>
  <c r="D63" i="4"/>
  <c r="D61" i="4"/>
  <c r="D65" i="4"/>
  <c r="D60" i="4"/>
  <c r="D66" i="4"/>
  <c r="D64" i="4"/>
  <c r="D59" i="4"/>
  <c r="D57" i="4"/>
  <c r="D56" i="4"/>
  <c r="D48" i="4"/>
  <c r="D47" i="4"/>
  <c r="D54" i="4"/>
  <c r="D53" i="4"/>
  <c r="D42" i="4"/>
  <c r="D41" i="4"/>
  <c r="D296" i="4"/>
  <c r="D288" i="4"/>
  <c r="D289" i="4"/>
  <c r="D286" i="4"/>
  <c r="D292" i="4"/>
  <c r="D293" i="4"/>
  <c r="D290" i="4"/>
  <c r="D291" i="4"/>
  <c r="D287" i="4"/>
  <c r="D283" i="4"/>
  <c r="D294" i="4"/>
  <c r="D284" i="4"/>
  <c r="D285" i="4"/>
  <c r="D282" i="4"/>
  <c r="D274" i="4"/>
  <c r="D275" i="4"/>
  <c r="D272" i="4"/>
  <c r="D278" i="4"/>
  <c r="D279" i="4"/>
  <c r="D276" i="4"/>
  <c r="D277" i="4"/>
  <c r="D273" i="4"/>
  <c r="D269" i="4"/>
  <c r="D280" i="4"/>
  <c r="D270" i="4"/>
  <c r="D271" i="4"/>
  <c r="D268" i="4"/>
  <c r="D116" i="4"/>
  <c r="D186" i="4"/>
  <c r="D34" i="4"/>
  <c r="D129" i="4"/>
  <c r="D211" i="4"/>
  <c r="D12" i="4"/>
  <c r="D109" i="4"/>
  <c r="D170" i="4"/>
  <c r="D14" i="4"/>
  <c r="D113" i="4"/>
  <c r="D178" i="4"/>
  <c r="D31" i="4"/>
  <c r="D150" i="4"/>
  <c r="D306" i="4"/>
  <c r="D133" i="4"/>
  <c r="D206" i="4"/>
  <c r="D156" i="4"/>
  <c r="D110" i="4"/>
  <c r="D146" i="4"/>
  <c r="D182" i="4"/>
  <c r="D301" i="4"/>
  <c r="D18" i="4"/>
  <c r="D136" i="4"/>
  <c r="D209" i="4"/>
  <c r="D201" i="4"/>
  <c r="D52" i="4"/>
  <c r="D168" i="4"/>
  <c r="D24" i="4"/>
  <c r="D142" i="4"/>
  <c r="D261" i="4"/>
  <c r="D121" i="4"/>
  <c r="D195" i="4"/>
  <c r="D29" i="4"/>
  <c r="D148" i="4"/>
  <c r="D298" i="4"/>
  <c r="D124" i="4"/>
  <c r="D202" i="4"/>
  <c r="D46" i="4"/>
  <c r="D214" i="4"/>
  <c r="D164" i="4"/>
  <c r="D255" i="4"/>
  <c r="D118" i="4"/>
  <c r="D154" i="4"/>
  <c r="D191" i="4"/>
  <c r="D28" i="4"/>
  <c r="D217" i="4"/>
  <c r="D210" i="4"/>
  <c r="D117" i="4"/>
  <c r="D188" i="4"/>
  <c r="D39" i="4"/>
  <c r="D132" i="4"/>
  <c r="D44" i="4"/>
  <c r="D137" i="4"/>
  <c r="D160" i="4"/>
  <c r="D20" i="4"/>
  <c r="D173" i="4"/>
  <c r="D263" i="4"/>
  <c r="D127" i="4"/>
  <c r="D199" i="4"/>
  <c r="D38" i="4"/>
  <c r="D158" i="4"/>
  <c r="D218" i="4"/>
  <c r="D259" i="4"/>
  <c r="D21" i="4"/>
  <c r="D140" i="4"/>
  <c r="D130" i="4"/>
  <c r="D212" i="4"/>
  <c r="D114" i="4"/>
  <c r="D179" i="4"/>
  <c r="D32" i="4"/>
  <c r="D151" i="4"/>
  <c r="D163" i="4"/>
  <c r="D254" i="4"/>
  <c r="D145" i="4"/>
  <c r="D181" i="4"/>
  <c r="D300" i="4"/>
  <c r="D17" i="4"/>
  <c r="D135" i="4"/>
  <c r="D208" i="4"/>
  <c r="D166" i="4"/>
  <c r="D257" i="4"/>
  <c r="D159" i="4"/>
  <c r="D33" i="4"/>
  <c r="D108" i="4"/>
  <c r="D169" i="4"/>
  <c r="D13" i="4"/>
  <c r="D112" i="4"/>
  <c r="D177" i="4"/>
  <c r="D16" i="4"/>
  <c r="D125" i="4"/>
  <c r="D204" i="4"/>
  <c r="D172" i="4"/>
  <c r="D262" i="4"/>
  <c r="D153" i="4"/>
  <c r="D190" i="4"/>
  <c r="D308" i="4"/>
  <c r="D26" i="4"/>
  <c r="D216" i="4"/>
  <c r="D175" i="4"/>
  <c r="D265" i="4"/>
  <c r="D167" i="4"/>
  <c r="D258" i="4"/>
  <c r="D304" i="4"/>
  <c r="D120" i="4"/>
  <c r="D194" i="4"/>
  <c r="D25" i="4"/>
  <c r="D143" i="4"/>
  <c r="D297" i="4"/>
  <c r="D122" i="4"/>
  <c r="D196" i="4"/>
  <c r="D30" i="4"/>
  <c r="D149" i="4"/>
  <c r="D305" i="4"/>
  <c r="D138" i="4"/>
  <c r="D50" i="4"/>
  <c r="D161" i="4"/>
  <c r="D144" i="4"/>
  <c r="D180" i="4"/>
  <c r="D299" i="4"/>
  <c r="D198" i="4"/>
  <c r="D105" i="4"/>
  <c r="D36" i="4"/>
  <c r="D157" i="4"/>
  <c r="D111" i="4"/>
  <c r="D147" i="4"/>
  <c r="D183" i="4"/>
  <c r="D302" i="4"/>
  <c r="D176" i="4"/>
  <c r="D266" i="4"/>
  <c r="D51" i="4"/>
  <c r="D162" i="4"/>
  <c r="D22" i="4"/>
  <c r="D141" i="4"/>
  <c r="D260" i="4"/>
  <c r="D131" i="4"/>
  <c r="D213" i="4"/>
  <c r="D40" i="4"/>
  <c r="D134" i="4"/>
  <c r="D45" i="4"/>
  <c r="D115" i="4"/>
  <c r="D185" i="4"/>
  <c r="D152" i="4"/>
  <c r="D189" i="4"/>
  <c r="D307" i="4"/>
  <c r="D207" i="4"/>
  <c r="D165" i="4"/>
  <c r="D256" i="4"/>
  <c r="D119" i="4"/>
  <c r="D192" i="4"/>
  <c r="D184" i="4"/>
  <c r="D303" i="4"/>
  <c r="D19" i="4"/>
  <c r="D126" i="4"/>
  <c r="D205" i="4"/>
  <c r="D197" i="4"/>
  <c r="D215" i="4"/>
  <c r="D174" i="4"/>
  <c r="D264" i="4"/>
  <c r="D128" i="4"/>
  <c r="D200" i="4"/>
  <c r="D19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Arkusze_Lista" description="Połączenie z zapytaniem „Arkusze_Lista” w skoroszycie." type="5" refreshedVersion="0" background="1">
    <dbPr connection="Provider=Microsoft.Mashup.OleDb.1;Data Source=$Workbook$;Location=Arkusze_Lista;Extended Properties=&quot;&quot;" command="SELECT * FROM [Arkusze_Lista]"/>
  </connection>
  <connection id="2" xr16:uid="{00000000-0015-0000-FFFF-FFFF01000000}" keepAlive="1" name="Zapytanie — Electrobud" description="Połączenie z zapytaniem „Electrobud” w skoroszycie." type="5" refreshedVersion="0" background="1">
    <dbPr connection="Provider=Microsoft.Mashup.OleDb.1;Data Source=$Workbook$;Location=Electrobud;Extended Properties=&quot;&quot;" command="SELECT * FROM [Electrobud]"/>
  </connection>
  <connection id="3" xr16:uid="{00000000-0015-0000-FFFF-FFFF02000000}" keepAlive="1" name="Zapytanie — F1" description="Połączenie z zapytaniem „F1” w skoroszycie." type="5" refreshedVersion="0" background="1">
    <dbPr connection="Provider=Microsoft.Mashup.OleDb.1;Data Source=$Workbook$;Location=F1;Extended Properties=&quot;&quot;" command="SELECT * FROM [F1]"/>
  </connection>
  <connection id="4" xr16:uid="{00000000-0015-0000-FFFF-FFFF03000000}" keepAlive="1" name="Zapytanie — fxElektrobud" description="Połączenie z zapytaniem „fxElektrobud” w skoroszycie." type="5" refreshedVersion="0" background="1">
    <dbPr connection="Provider=Microsoft.Mashup.OleDb.1;Data Source=$Workbook$;Location=fxElektrobud;Extended Properties=&quot;&quot;" command="SELECT * FROM [fxElektrobud]"/>
  </connection>
  <connection id="5" xr16:uid="{00000000-0015-0000-FFFF-FFFF04000000}" keepAlive="1" name="Zapytanie — fxIMPERTEK" description="Połączenie z zapytaniem „fxIMPERTEK” w skoroszycie." type="5" refreshedVersion="0" background="1">
    <dbPr connection="Provider=Microsoft.Mashup.OleDb.1;Data Source=$Workbook$;Location=fxIMPERTEK;Extended Properties=&quot;&quot;" command="SELECT * FROM [fxIMPERTEK]"/>
  </connection>
  <connection id="6" xr16:uid="{00000000-0015-0000-FFFF-FFFF05000000}" keepAlive="1" name="Zapytanie — fxITALPROFILI" description="Połączenie z zapytaniem „fxITALPROFILI” w skoroszycie." type="5" refreshedVersion="0" background="1">
    <dbPr connection="Provider=Microsoft.Mashup.OleDb.1;Data Source=$Workbook$;Location=fxITALPROFILI;Extended Properties=&quot;&quot;" command="SELECT * FROM [fxITALPROFILI]"/>
  </connection>
  <connection id="7" xr16:uid="{00000000-0015-0000-FFFF-FFFF06000000}" keepAlive="1" name="Zapytanie — fxTestowy" description="Połączenie z zapytaniem „fxTestowy” w skoroszycie." type="5" refreshedVersion="0" background="1">
    <dbPr connection="Provider=Microsoft.Mashup.OleDb.1;Data Source=$Workbook$;Location=fxTestowy;Extended Properties=&quot;&quot;" command="SELECT * FROM [fxTestowy]"/>
  </connection>
  <connection id="8" xr16:uid="{00000000-0015-0000-FFFF-FFFF07000000}" keepAlive="1" name="Zapytanie — fxWolcraft" description="Połączenie z zapytaniem „fxWolcraft” w skoroszycie." type="5" refreshedVersion="0" background="1">
    <dbPr connection="Provider=Microsoft.Mashup.OleDb.1;Data Source=$Workbook$;Location=fxWolcraft;Extended Properties=&quot;&quot;" command="SELECT * FROM [fxWolcraft]"/>
  </connection>
  <connection id="9" xr16:uid="{00000000-0015-0000-FFFF-FFFF08000000}" keepAlive="1" name="Zapytanie — Impertek" description="Połączenie z zapytaniem „Impertek” w skoroszycie." type="5" refreshedVersion="0" background="1">
    <dbPr connection="Provider=Microsoft.Mashup.OleDb.1;Data Source=$Workbook$;Location=Impertek;Extended Properties=&quot;&quot;" command="SELECT * FROM [Impertek]"/>
  </connection>
  <connection id="10" xr16:uid="{00000000-0015-0000-FFFF-FFFF09000000}" keepAlive="1" name="Zapytanie — Inne_czyli_Chudej" description="Połączenie z zapytaniem „Inne_czyli_Chudej” w skoroszycie." type="5" refreshedVersion="0" background="1">
    <dbPr connection="Provider=Microsoft.Mashup.OleDb.1;Data Source=$Workbook$;Location=Inne_czyli_Chudej;Extended Properties=&quot;&quot;" command="SELECT * FROM [Inne_czyli_Chudej]"/>
  </connection>
  <connection id="11" xr16:uid="{00000000-0015-0000-FFFF-FFFF0A000000}" keepAlive="1" name="Zapytanie — Italprofili" description="Połączenie z zapytaniem „Italprofili” w skoroszycie." type="5" refreshedVersion="0" background="1">
    <dbPr connection="Provider=Microsoft.Mashup.OleDb.1;Data Source=$Workbook$;Location=Italprofili;Extended Properties=&quot;&quot;" command="SELECT * FROM [Italprofili]"/>
  </connection>
  <connection id="12" xr16:uid="{00000000-0015-0000-FFFF-FFFF0B000000}" keepAlive="1" name="Zapytanie — Path" description="Połączenie z zapytaniem „Path” w skoroszycie." type="5" refreshedVersion="0" background="1">
    <dbPr connection="Provider=Microsoft.Mashup.OleDb.1;Data Source=$Workbook$;Location=Path;Extended Properties=&quot;&quot;" command="SELECT * FROM [Path]"/>
  </connection>
  <connection id="13" xr16:uid="{00000000-0015-0000-FFFF-FFFF0C000000}" keepAlive="1" name="Zapytanie — PełnaTabela" description="Połączenie z zapytaniem „PełnaTabela” w skoroszycie." type="5" refreshedVersion="8" background="1" saveData="1">
    <dbPr connection="Provider=Microsoft.Mashup.OleDb.1;Data Source=$Workbook$;Location=PełnaTabela;Extended Properties=&quot;&quot;" command="SELECT * FROM [PełnaTabela]"/>
  </connection>
  <connection id="14" xr16:uid="{00000000-0015-0000-FFFF-FFFF0D000000}" keepAlive="1" name="Zapytanie — Podwojne" description="Połączenie z zapytaniem „Podwojne” w skoroszycie." type="5" refreshedVersion="0" background="1">
    <dbPr connection="Provider=Microsoft.Mashup.OleDb.1;Data Source=$Workbook$;Location=Podwojne;Extended Properties=&quot;&quot;" command="SELECT * FROM [Podwojne]"/>
  </connection>
  <connection id="15" xr16:uid="{00000000-0015-0000-FFFF-FFFF0E000000}" keepAlive="1" name="Zapytanie — Wolcraft" description="Połączenie z zapytaniem „Wolcraft” w skoroszycie." type="5" refreshedVersion="0" background="1">
    <dbPr connection="Provider=Microsoft.Mashup.OleDb.1;Data Source=$Workbook$;Location=Wolcraft;Extended Properties=&quot;&quot;" command="SELECT * FROM [Wolcraft]"/>
  </connection>
</connections>
</file>

<file path=xl/sharedStrings.xml><?xml version="1.0" encoding="utf-8"?>
<sst xmlns="http://schemas.openxmlformats.org/spreadsheetml/2006/main" count="1290" uniqueCount="467">
  <si>
    <t>240-010-020-003</t>
  </si>
  <si>
    <t>240-010-020-004</t>
  </si>
  <si>
    <t>240-010-020-005</t>
  </si>
  <si>
    <t>PODSTAWKI I AKCESORIA</t>
  </si>
  <si>
    <t>240-100-150-012</t>
  </si>
  <si>
    <t>240-100-150-014</t>
  </si>
  <si>
    <t>240-100-150-017</t>
  </si>
  <si>
    <t>240-900-150-003</t>
  </si>
  <si>
    <t>240-910-150-003</t>
  </si>
  <si>
    <t>240-210-150-003</t>
  </si>
  <si>
    <t>240-250-250-007</t>
  </si>
  <si>
    <t>REGULATOR NACHYLENIA 1%</t>
  </si>
  <si>
    <t>REGULATOR NACHYLENIA 2%</t>
  </si>
  <si>
    <t>REGULATOR NACHYLENIA 3%</t>
  </si>
  <si>
    <t>i65</t>
  </si>
  <si>
    <t>i63.1</t>
  </si>
  <si>
    <t>i64.1</t>
  </si>
  <si>
    <t>i186.3</t>
  </si>
  <si>
    <t>i186.4</t>
  </si>
  <si>
    <t>DYSTANS PRZYŚCIENNY</t>
  </si>
  <si>
    <t>PRZEDŁUŻKA</t>
  </si>
  <si>
    <r>
      <t>240-</t>
    </r>
    <r>
      <rPr>
        <sz val="9"/>
        <color indexed="8"/>
        <rFont val="Arial CE"/>
        <family val="2"/>
        <charset val="238"/>
      </rPr>
      <t>399-100-025</t>
    </r>
  </si>
  <si>
    <r>
      <t>240-</t>
    </r>
    <r>
      <rPr>
        <sz val="9"/>
        <color indexed="8"/>
        <rFont val="Arial CE"/>
        <family val="2"/>
        <charset val="238"/>
      </rPr>
      <t>399-100-035</t>
    </r>
  </si>
  <si>
    <r>
      <t>240-</t>
    </r>
    <r>
      <rPr>
        <sz val="9"/>
        <color indexed="8"/>
        <rFont val="Arial CE"/>
        <family val="2"/>
        <charset val="238"/>
      </rPr>
      <t>399-300-035</t>
    </r>
  </si>
  <si>
    <r>
      <t>240-</t>
    </r>
    <r>
      <rPr>
        <sz val="9"/>
        <color indexed="8"/>
        <rFont val="Arial CE"/>
        <family val="2"/>
        <charset val="238"/>
      </rPr>
      <t>399-300-050</t>
    </r>
  </si>
  <si>
    <r>
      <t>240-</t>
    </r>
    <r>
      <rPr>
        <sz val="9"/>
        <color indexed="8"/>
        <rFont val="Arial CE"/>
        <family val="2"/>
        <charset val="238"/>
      </rPr>
      <t>399-300-065</t>
    </r>
  </si>
  <si>
    <r>
      <t>240-</t>
    </r>
    <r>
      <rPr>
        <sz val="9"/>
        <color indexed="8"/>
        <rFont val="Arial CE"/>
        <family val="2"/>
        <charset val="238"/>
      </rPr>
      <t>399-300-095</t>
    </r>
  </si>
  <si>
    <r>
      <t>240-</t>
    </r>
    <r>
      <rPr>
        <sz val="9"/>
        <color indexed="8"/>
        <rFont val="Arial CE"/>
        <family val="2"/>
        <charset val="238"/>
      </rPr>
      <t>399-300-125</t>
    </r>
  </si>
  <si>
    <r>
      <t>240-</t>
    </r>
    <r>
      <rPr>
        <sz val="9"/>
        <color indexed="8"/>
        <rFont val="Arial CE"/>
        <family val="2"/>
        <charset val="238"/>
      </rPr>
      <t>399-300-155</t>
    </r>
  </si>
  <si>
    <r>
      <t>240-</t>
    </r>
    <r>
      <rPr>
        <sz val="9"/>
        <color indexed="8"/>
        <rFont val="Arial CE"/>
        <family val="2"/>
        <charset val="238"/>
      </rPr>
      <t>399-300-185</t>
    </r>
  </si>
  <si>
    <r>
      <t>240-</t>
    </r>
    <r>
      <rPr>
        <sz val="9"/>
        <color indexed="8"/>
        <rFont val="Arial CE"/>
        <family val="2"/>
        <charset val="238"/>
      </rPr>
      <t>399-300-210</t>
    </r>
  </si>
  <si>
    <r>
      <t>240-</t>
    </r>
    <r>
      <rPr>
        <sz val="9"/>
        <color indexed="8"/>
        <rFont val="Arial CE"/>
        <family val="2"/>
        <charset val="238"/>
      </rPr>
      <t>399-300-240</t>
    </r>
  </si>
  <si>
    <r>
      <t>240-</t>
    </r>
    <r>
      <rPr>
        <sz val="9"/>
        <color indexed="8"/>
        <rFont val="Arial CE"/>
        <family val="2"/>
        <charset val="238"/>
      </rPr>
      <t>399-300-270</t>
    </r>
  </si>
  <si>
    <r>
      <t>240-</t>
    </r>
    <r>
      <rPr>
        <sz val="9"/>
        <color indexed="8"/>
        <rFont val="Arial CE"/>
        <family val="2"/>
        <charset val="238"/>
      </rPr>
      <t>399-300-300</t>
    </r>
  </si>
  <si>
    <r>
      <t>240-</t>
    </r>
    <r>
      <rPr>
        <sz val="9"/>
        <color indexed="8"/>
        <rFont val="Arial CE"/>
        <family val="2"/>
        <charset val="238"/>
      </rPr>
      <t>399-300-330</t>
    </r>
  </si>
  <si>
    <r>
      <t>240-</t>
    </r>
    <r>
      <rPr>
        <sz val="9"/>
        <color indexed="8"/>
        <rFont val="Arial CE"/>
        <family val="2"/>
        <charset val="238"/>
      </rPr>
      <t>399-301-210</t>
    </r>
  </si>
  <si>
    <t>OPIS PRODUKTU</t>
  </si>
  <si>
    <t>240-215-050-005</t>
  </si>
  <si>
    <t>240-920-030-065</t>
  </si>
  <si>
    <t>i185.42</t>
  </si>
  <si>
    <t>i185.44</t>
  </si>
  <si>
    <t>i61</t>
  </si>
  <si>
    <t>i61.1</t>
  </si>
  <si>
    <t>240-920-030-120</t>
  </si>
  <si>
    <t>i190</t>
  </si>
  <si>
    <r>
      <t>240-</t>
    </r>
    <r>
      <rPr>
        <sz val="9"/>
        <color indexed="8"/>
        <rFont val="Arial CE"/>
        <family val="2"/>
        <charset val="238"/>
      </rPr>
      <t>398-100-025</t>
    </r>
  </si>
  <si>
    <r>
      <t>240-</t>
    </r>
    <r>
      <rPr>
        <sz val="9"/>
        <color indexed="8"/>
        <rFont val="Arial CE"/>
        <family val="2"/>
        <charset val="238"/>
      </rPr>
      <t>398-100-035</t>
    </r>
  </si>
  <si>
    <r>
      <t>240-</t>
    </r>
    <r>
      <rPr>
        <sz val="9"/>
        <color indexed="8"/>
        <rFont val="Arial CE"/>
        <family val="2"/>
        <charset val="238"/>
      </rPr>
      <t>398-300-035</t>
    </r>
  </si>
  <si>
    <r>
      <t>240-</t>
    </r>
    <r>
      <rPr>
        <sz val="9"/>
        <color indexed="8"/>
        <rFont val="Arial CE"/>
        <family val="2"/>
        <charset val="238"/>
      </rPr>
      <t>398-300-050</t>
    </r>
  </si>
  <si>
    <r>
      <t>240-</t>
    </r>
    <r>
      <rPr>
        <sz val="9"/>
        <color indexed="8"/>
        <rFont val="Arial CE"/>
        <family val="2"/>
        <charset val="238"/>
      </rPr>
      <t>398-300-065</t>
    </r>
  </si>
  <si>
    <r>
      <t>240-</t>
    </r>
    <r>
      <rPr>
        <sz val="9"/>
        <color indexed="8"/>
        <rFont val="Arial CE"/>
        <family val="2"/>
        <charset val="238"/>
      </rPr>
      <t>398-300-095</t>
    </r>
  </si>
  <si>
    <r>
      <t>240-</t>
    </r>
    <r>
      <rPr>
        <sz val="9"/>
        <color indexed="8"/>
        <rFont val="Arial CE"/>
        <family val="2"/>
        <charset val="238"/>
      </rPr>
      <t>398-300-125</t>
    </r>
  </si>
  <si>
    <r>
      <t>240-</t>
    </r>
    <r>
      <rPr>
        <sz val="9"/>
        <color indexed="8"/>
        <rFont val="Arial CE"/>
        <family val="2"/>
        <charset val="238"/>
      </rPr>
      <t>398-300-155</t>
    </r>
  </si>
  <si>
    <r>
      <t>240-</t>
    </r>
    <r>
      <rPr>
        <sz val="9"/>
        <color indexed="8"/>
        <rFont val="Arial CE"/>
        <family val="2"/>
        <charset val="238"/>
      </rPr>
      <t>398-300-185</t>
    </r>
  </si>
  <si>
    <r>
      <t>240-</t>
    </r>
    <r>
      <rPr>
        <sz val="9"/>
        <color indexed="8"/>
        <rFont val="Arial CE"/>
        <family val="2"/>
        <charset val="238"/>
      </rPr>
      <t>398-300-210</t>
    </r>
  </si>
  <si>
    <r>
      <t>240-</t>
    </r>
    <r>
      <rPr>
        <sz val="9"/>
        <color indexed="8"/>
        <rFont val="Arial CE"/>
        <family val="2"/>
        <charset val="238"/>
      </rPr>
      <t>398-300-240</t>
    </r>
  </si>
  <si>
    <r>
      <t>240-</t>
    </r>
    <r>
      <rPr>
        <sz val="9"/>
        <color indexed="8"/>
        <rFont val="Arial CE"/>
        <family val="2"/>
        <charset val="238"/>
      </rPr>
      <t>398-300-270</t>
    </r>
  </si>
  <si>
    <r>
      <t>240-</t>
    </r>
    <r>
      <rPr>
        <sz val="9"/>
        <color indexed="8"/>
        <rFont val="Arial CE"/>
        <family val="2"/>
        <charset val="238"/>
      </rPr>
      <t>398-300-300</t>
    </r>
  </si>
  <si>
    <r>
      <t>240-</t>
    </r>
    <r>
      <rPr>
        <sz val="9"/>
        <color indexed="8"/>
        <rFont val="Arial CE"/>
        <family val="2"/>
        <charset val="238"/>
      </rPr>
      <t>398-300-330</t>
    </r>
  </si>
  <si>
    <t>Nazwa</t>
  </si>
  <si>
    <t>i187.10</t>
  </si>
  <si>
    <t>i188.4</t>
  </si>
  <si>
    <t>i187.20</t>
  </si>
  <si>
    <r>
      <t>240-</t>
    </r>
    <r>
      <rPr>
        <sz val="9"/>
        <color indexed="8"/>
        <rFont val="Arial CE"/>
        <family val="2"/>
        <charset val="238"/>
      </rPr>
      <t>398-301-210</t>
    </r>
  </si>
  <si>
    <t>i187.00</t>
  </si>
  <si>
    <t>i187.30</t>
  </si>
  <si>
    <t>i187.40</t>
  </si>
  <si>
    <t>i187.50</t>
  </si>
  <si>
    <t>i187.60</t>
  </si>
  <si>
    <t>i187.70</t>
  </si>
  <si>
    <t>i187.80</t>
  </si>
  <si>
    <t>i187.90</t>
  </si>
  <si>
    <t>i187.100</t>
  </si>
  <si>
    <t>i187.02</t>
  </si>
  <si>
    <t>i187.12</t>
  </si>
  <si>
    <t>i187.22</t>
  </si>
  <si>
    <t>i187.32</t>
  </si>
  <si>
    <t>i187.42</t>
  </si>
  <si>
    <t>i187.52</t>
  </si>
  <si>
    <t>i187.62</t>
  </si>
  <si>
    <t>i187.72</t>
  </si>
  <si>
    <t>i187.82</t>
  </si>
  <si>
    <t>i187.92</t>
  </si>
  <si>
    <t>i187.102</t>
  </si>
  <si>
    <t>i187.04</t>
  </si>
  <si>
    <t>i187.14</t>
  </si>
  <si>
    <t>i187.24</t>
  </si>
  <si>
    <t>i187.34</t>
  </si>
  <si>
    <t>i187.44</t>
  </si>
  <si>
    <t>i187.54</t>
  </si>
  <si>
    <t>i187.64</t>
  </si>
  <si>
    <t>i187.74</t>
  </si>
  <si>
    <t>i187.84</t>
  </si>
  <si>
    <t>i187.94</t>
  </si>
  <si>
    <t>i187.104</t>
  </si>
  <si>
    <t>240-005-010-003</t>
  </si>
  <si>
    <t>240-005-010-004</t>
  </si>
  <si>
    <t>240-005-010-005</t>
  </si>
  <si>
    <t>szt.</t>
  </si>
  <si>
    <t>TWORZYWO SZTUCZNE</t>
  </si>
  <si>
    <t>METAL</t>
  </si>
  <si>
    <t>kpl.</t>
  </si>
  <si>
    <t>GUMA</t>
  </si>
  <si>
    <t>GUMA + TWORZYWO SZTUCZNE</t>
  </si>
  <si>
    <t>Artykuł</t>
  </si>
  <si>
    <t>240-340-300-035</t>
  </si>
  <si>
    <t>240-340-300-050</t>
  </si>
  <si>
    <t>240-340-300-065</t>
  </si>
  <si>
    <t>240-340-300-095</t>
  </si>
  <si>
    <t>240-340-300-125</t>
  </si>
  <si>
    <t>240-340-300-155</t>
  </si>
  <si>
    <t>240-340-300-185</t>
  </si>
  <si>
    <t>240-340-300-210</t>
  </si>
  <si>
    <t>240-340-300-240</t>
  </si>
  <si>
    <t>240-340-300-270</t>
  </si>
  <si>
    <t>240-340-300-300</t>
  </si>
  <si>
    <t>240-340-300-330</t>
  </si>
  <si>
    <t>240-340-301-210</t>
  </si>
  <si>
    <t>240-395-300-035</t>
  </si>
  <si>
    <t>240-395-300-050</t>
  </si>
  <si>
    <t>240-395-300-065</t>
  </si>
  <si>
    <t>240-395-300-095</t>
  </si>
  <si>
    <t>240-395-300-125</t>
  </si>
  <si>
    <t>240-395-300-155</t>
  </si>
  <si>
    <t>240-395-300-185</t>
  </si>
  <si>
    <t>240-395-300-210</t>
  </si>
  <si>
    <t>240-395-300-240</t>
  </si>
  <si>
    <t>240-395-300-270</t>
  </si>
  <si>
    <t>240-395-300-300</t>
  </si>
  <si>
    <t>240-395-300-330</t>
  </si>
  <si>
    <t>240-395-301-210</t>
  </si>
  <si>
    <t>240-397-300-035</t>
  </si>
  <si>
    <t>240-397-300-050</t>
  </si>
  <si>
    <t>240-397-300-065</t>
  </si>
  <si>
    <t>240-397-300-095</t>
  </si>
  <si>
    <t>240-397-300-125</t>
  </si>
  <si>
    <t>240-397-300-155</t>
  </si>
  <si>
    <t>240-397-300-185</t>
  </si>
  <si>
    <t>240-397-300-210</t>
  </si>
  <si>
    <t>240-397-300-240</t>
  </si>
  <si>
    <t>240-397-300-270</t>
  </si>
  <si>
    <t>240-397-300-300</t>
  </si>
  <si>
    <t>240-397-300-330</t>
  </si>
  <si>
    <t>240-397-301-210</t>
  </si>
  <si>
    <t/>
  </si>
  <si>
    <t>i187.10J</t>
  </si>
  <si>
    <t>i187.0J</t>
  </si>
  <si>
    <t>i187.1J</t>
  </si>
  <si>
    <t>i187.2J</t>
  </si>
  <si>
    <t>i187.3J</t>
  </si>
  <si>
    <t>i187.4J</t>
  </si>
  <si>
    <t>i187.5J</t>
  </si>
  <si>
    <t>i187.6J</t>
  </si>
  <si>
    <t>i187.7J</t>
  </si>
  <si>
    <t>i187.8J</t>
  </si>
  <si>
    <t>i187.9J</t>
  </si>
  <si>
    <t>i185J</t>
  </si>
  <si>
    <t>i185.1J</t>
  </si>
  <si>
    <t>i185.2J</t>
  </si>
  <si>
    <t>i185.3J</t>
  </si>
  <si>
    <t>i185.4J</t>
  </si>
  <si>
    <t>i185.41J</t>
  </si>
  <si>
    <t>i185.42J</t>
  </si>
  <si>
    <t>i185.43J</t>
  </si>
  <si>
    <t>i185.44J</t>
  </si>
  <si>
    <t>i185.45J</t>
  </si>
  <si>
    <t>i185.46J</t>
  </si>
  <si>
    <t>i185.47J</t>
  </si>
  <si>
    <t>i185.48J</t>
  </si>
  <si>
    <t>240-621-001-010</t>
  </si>
  <si>
    <t>240-626-001-010</t>
  </si>
  <si>
    <t>240-655-001-010</t>
  </si>
  <si>
    <t>240-621-001-015</t>
  </si>
  <si>
    <t>240-626-001-015</t>
  </si>
  <si>
    <t>240-655-001-015</t>
  </si>
  <si>
    <t>240-621-001-020</t>
  </si>
  <si>
    <t>240-626-001-020</t>
  </si>
  <si>
    <t>240-655-001-020</t>
  </si>
  <si>
    <t>240-480-300-025</t>
  </si>
  <si>
    <t>240-480-300-026</t>
  </si>
  <si>
    <t>240-480-300-027</t>
  </si>
  <si>
    <t>240-481-300-025</t>
  </si>
  <si>
    <t>240-481-300-026</t>
  </si>
  <si>
    <t>240-481-300-027</t>
  </si>
  <si>
    <t>240-380-300-342</t>
  </si>
  <si>
    <t>240-380-300-312</t>
  </si>
  <si>
    <t>240-380-300-282</t>
  </si>
  <si>
    <t>240-380-300-252</t>
  </si>
  <si>
    <t>240-380-300-222</t>
  </si>
  <si>
    <t>240-380-300-197</t>
  </si>
  <si>
    <t>240-380-300-167</t>
  </si>
  <si>
    <t>240-380-300-137</t>
  </si>
  <si>
    <t>240-380-300-107</t>
  </si>
  <si>
    <t>240-380-300-077</t>
  </si>
  <si>
    <t>240-380-300-062</t>
  </si>
  <si>
    <t>240-380-300-047</t>
  </si>
  <si>
    <t>240-381-300-047</t>
  </si>
  <si>
    <t>240-381-300-062</t>
  </si>
  <si>
    <t>240-381-300-077</t>
  </si>
  <si>
    <t>240-381-300-107</t>
  </si>
  <si>
    <t>240-381-300-137</t>
  </si>
  <si>
    <t>240-381-300-167</t>
  </si>
  <si>
    <t>240-381-300-197</t>
  </si>
  <si>
    <t>240-381-300-222</t>
  </si>
  <si>
    <t>240-381-300-252</t>
  </si>
  <si>
    <t>240-381-300-282</t>
  </si>
  <si>
    <t>240-381-300-312</t>
  </si>
  <si>
    <t>240-381-300-342</t>
  </si>
  <si>
    <t>Cena netto w PLN</t>
  </si>
  <si>
    <r>
      <t>240-</t>
    </r>
    <r>
      <rPr>
        <sz val="9"/>
        <color theme="1"/>
        <rFont val="Arial CE"/>
        <family val="2"/>
        <charset val="204"/>
      </rPr>
      <t>340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</si>
  <si>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340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</si>
  <si>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395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</si>
  <si>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395</t>
    </r>
    <r>
      <rPr>
        <sz val="9"/>
        <color theme="1"/>
        <rFont val="Arial CE"/>
        <family val="2"/>
        <charset val="238"/>
      </rPr>
      <t>-100-035</t>
    </r>
  </si>
  <si>
    <r>
      <t>240-</t>
    </r>
    <r>
      <rPr>
        <sz val="9"/>
        <color theme="1"/>
        <rFont val="Arial CE"/>
        <family val="2"/>
        <charset val="204"/>
      </rPr>
      <t>397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</si>
  <si>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397</t>
    </r>
    <r>
      <rPr>
        <sz val="9"/>
        <color theme="1"/>
        <rFont val="Arial CE"/>
        <family val="2"/>
        <charset val="238"/>
      </rPr>
      <t>-100-035</t>
    </r>
  </si>
  <si>
    <t>PODSTAWKA - 30 mm</t>
  </si>
  <si>
    <t>PODSTAWKA - 20 mm</t>
  </si>
  <si>
    <t>PODSTAWKA - 15 mm</t>
  </si>
  <si>
    <t>PODSTAWKA - 10 mm</t>
  </si>
  <si>
    <t>UCHWYT NASTAWNY DO UKŁADANIA PŁYT 50x120 cm</t>
  </si>
  <si>
    <t>UCHWYT NASTAWNY DO UKŁADANIA PŁYT 50x65 cm</t>
  </si>
  <si>
    <t>UCHWYT NASTAWNY DO UKŁADANIA PŁYT 30x50 cm</t>
  </si>
  <si>
    <t>KRZYŻYK DYSTANSOWY 4 mm "FUGA" - 10 mm wysokości</t>
  </si>
  <si>
    <t>KRZYŻYK DYSTANSOWY 3 mm "FUGA" - 10 mm wysokości</t>
  </si>
  <si>
    <t>KRZYŻYK DYSTANSOWY 5 mm "FUGA" - 10 mm wysokości</t>
  </si>
  <si>
    <t>KRZYŻYK DYSTANSOWY 3 mm "FUGA" - 19 mm wysokości</t>
  </si>
  <si>
    <t>KRZYŻYK DYSTANSOWY 4 mm "FUGA" - 19 mm wysokości</t>
  </si>
  <si>
    <t>KRZYŻYK DYSTANSOWY 5 mm "FUGA" - 19 mm wysokości</t>
  </si>
  <si>
    <t>240-930-100-001</t>
  </si>
  <si>
    <t>240-930-110-000</t>
  </si>
  <si>
    <r>
      <t>240-</t>
    </r>
    <r>
      <rPr>
        <sz val="9"/>
        <color theme="1"/>
        <rFont val="Arial CE"/>
        <family val="2"/>
        <charset val="204"/>
      </rPr>
      <t>378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</si>
  <si>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378</t>
    </r>
    <r>
      <rPr>
        <sz val="9"/>
        <color theme="1"/>
        <rFont val="Arial CE"/>
        <family val="2"/>
        <charset val="238"/>
      </rPr>
      <t>-100-035</t>
    </r>
  </si>
  <si>
    <t>240-378-300-035</t>
  </si>
  <si>
    <t>240-378-300-050</t>
  </si>
  <si>
    <t>240-378-300-065</t>
  </si>
  <si>
    <t>240-378-300-095</t>
  </si>
  <si>
    <t>240-378-300-125</t>
  </si>
  <si>
    <t>240-378-300-155</t>
  </si>
  <si>
    <t>240-378-300-185</t>
  </si>
  <si>
    <t>240-378-300-210</t>
  </si>
  <si>
    <t>240-378-300-240</t>
  </si>
  <si>
    <t>240-378-300-270</t>
  </si>
  <si>
    <t>240-378-300-300</t>
  </si>
  <si>
    <t>240-378-300-330</t>
  </si>
  <si>
    <t>240-378-301-210</t>
  </si>
  <si>
    <t>240-377-300-035</t>
  </si>
  <si>
    <t>240-377-300-050</t>
  </si>
  <si>
    <t>240-377-300-065</t>
  </si>
  <si>
    <t>240-377-300-095</t>
  </si>
  <si>
    <t>240-377-300-125</t>
  </si>
  <si>
    <t>240-377-300-155</t>
  </si>
  <si>
    <t>240-377-300-185</t>
  </si>
  <si>
    <t>240-377-300-210</t>
  </si>
  <si>
    <t>240-377-300-240</t>
  </si>
  <si>
    <t>240-377-300-270</t>
  </si>
  <si>
    <t>240-377-300-300</t>
  </si>
  <si>
    <t>240-377-300-330</t>
  </si>
  <si>
    <t>240-377-301-210</t>
  </si>
  <si>
    <t>SYSTEM UCHWYTÓW MOCUJĄCYCH PŁYTĘ WYKOŃCZENIOWĄ (do serii: jak wyżej)</t>
  </si>
  <si>
    <t>SYSTEM UCHWYTÓW MOCUJĄCYCH PŁYTĘ WYKOŃCZENIOWĄ - NAROŻNIK ZEWNĘTRZNY (do serii: jak wyżej)</t>
  </si>
  <si>
    <r>
      <t>240-</t>
    </r>
    <r>
      <rPr>
        <sz val="9"/>
        <color theme="1"/>
        <rFont val="Arial CE"/>
        <family val="2"/>
        <charset val="204"/>
      </rPr>
      <t>377</t>
    </r>
    <r>
      <rPr>
        <sz val="9"/>
        <color theme="1"/>
        <rFont val="Arial CE"/>
        <family val="2"/>
        <charset val="238"/>
      </rPr>
      <t>-100-025</t>
    </r>
  </si>
  <si>
    <r>
      <t>240-</t>
    </r>
    <r>
      <rPr>
        <sz val="9"/>
        <color theme="1"/>
        <rFont val="Arial CE"/>
        <family val="2"/>
        <charset val="204"/>
      </rPr>
      <t>377</t>
    </r>
    <r>
      <rPr>
        <sz val="9"/>
        <color theme="1"/>
        <rFont val="Arial CE"/>
        <family val="2"/>
        <charset val="238"/>
      </rPr>
      <t>-100-035</t>
    </r>
  </si>
  <si>
    <t>Grupa rabatowa</t>
  </si>
  <si>
    <t>Materiał</t>
  </si>
  <si>
    <t xml:space="preserve">Jednostki miary </t>
  </si>
  <si>
    <t>PODSTAWKA - 12 mm</t>
  </si>
  <si>
    <t>PODSTAWKA - 14 mm</t>
  </si>
  <si>
    <t>PODSTAWKA - 17 mm</t>
  </si>
  <si>
    <t>PODSTAWKA - 7 mm - dystans 2,2 mm, wys. dystansu 10 mm</t>
  </si>
  <si>
    <t>PODSTAWKA - 7 mm - dystans 4 mm, wys. dystansu 10 mm</t>
  </si>
  <si>
    <t>PODSTAWKA - 7 mm - dystans 2,2 mm, wys. dystansu 16 mm</t>
  </si>
  <si>
    <t>PODSTAWKA - 7 mm - dystans 4 mm, wys. dystansu 16 mm</t>
  </si>
  <si>
    <t>PODSTAWKA - 7 mm - dystans 6 mm, wys. dystansu.16 mm</t>
  </si>
  <si>
    <t>PODSTAWKA - 7 mm - dystans 60 mm</t>
  </si>
  <si>
    <t>PODSTAWKA - 7 mm - dystans od 20 do 100 mm</t>
  </si>
  <si>
    <t>% Rabatu</t>
  </si>
  <si>
    <t>Uchwyty nastawne</t>
  </si>
  <si>
    <t>www.polprofili.pl</t>
  </si>
  <si>
    <r>
      <rPr>
        <b/>
        <i/>
        <sz val="11"/>
        <color rgb="FFFF0000"/>
        <rFont val="Calibri"/>
        <family val="2"/>
        <charset val="238"/>
        <scheme val="minor"/>
      </rPr>
      <t>&lt;----</t>
    </r>
    <r>
      <rPr>
        <b/>
        <i/>
        <sz val="11"/>
        <rFont val="Calibri"/>
        <family val="2"/>
        <charset val="238"/>
        <scheme val="minor"/>
      </rPr>
      <t xml:space="preserve">Ustalanie rabatów </t>
    </r>
    <r>
      <rPr>
        <sz val="11"/>
        <rFont val="Calibri"/>
        <family val="2"/>
        <charset val="238"/>
        <scheme val="minor"/>
      </rPr>
      <t>( "+" po lewej)</t>
    </r>
  </si>
  <si>
    <t>10-15 mm</t>
  </si>
  <si>
    <t>15-20 mm</t>
  </si>
  <si>
    <t>20-25 mm</t>
  </si>
  <si>
    <t>25-40 mm</t>
  </si>
  <si>
    <t>30-45 mm</t>
  </si>
  <si>
    <t>35-50 mm</t>
  </si>
  <si>
    <t>62-82 mm</t>
  </si>
  <si>
    <t xml:space="preserve">47-62 mm </t>
  </si>
  <si>
    <t>77-112 mm</t>
  </si>
  <si>
    <t>107-142 mm</t>
  </si>
  <si>
    <t>137-172 mm</t>
  </si>
  <si>
    <t>167-197 mm</t>
  </si>
  <si>
    <t>197-227 mm</t>
  </si>
  <si>
    <t>222-257 mm</t>
  </si>
  <si>
    <t>252-287 mm</t>
  </si>
  <si>
    <t>282-317 mm</t>
  </si>
  <si>
    <t>312-342 mm</t>
  </si>
  <si>
    <t>342-372 mm</t>
  </si>
  <si>
    <t>50-70 mm</t>
  </si>
  <si>
    <t>65-100 mm</t>
  </si>
  <si>
    <t>125-160 mm</t>
  </si>
  <si>
    <t>155-185 mm</t>
  </si>
  <si>
    <t>185-215 mm</t>
  </si>
  <si>
    <t>210-245 mm</t>
  </si>
  <si>
    <t>95-130 mm</t>
  </si>
  <si>
    <t>35 mm</t>
  </si>
  <si>
    <t>25 mm</t>
  </si>
  <si>
    <t>240-275 mm</t>
  </si>
  <si>
    <t>270-305 mm</t>
  </si>
  <si>
    <t>300-330 mm</t>
  </si>
  <si>
    <t>330-355 mm</t>
  </si>
  <si>
    <t>210-380 mm</t>
  </si>
  <si>
    <t>47-62 mm</t>
  </si>
  <si>
    <t>22-35 mm</t>
  </si>
  <si>
    <t>470-550 mm</t>
  </si>
  <si>
    <t>410-480 mm</t>
  </si>
  <si>
    <t>365-445 mm</t>
  </si>
  <si>
    <t>305-375 mm</t>
  </si>
  <si>
    <t>260-340 mm</t>
  </si>
  <si>
    <t>200-270 mm</t>
  </si>
  <si>
    <t>165-235 mm</t>
  </si>
  <si>
    <t>95-165 mm</t>
  </si>
  <si>
    <t>55-95 mm</t>
  </si>
  <si>
    <t>35-55 mm</t>
  </si>
  <si>
    <t>900-1000 mm</t>
  </si>
  <si>
    <t>800-900 mm</t>
  </si>
  <si>
    <t>700-800 mm</t>
  </si>
  <si>
    <t>600-700 mm</t>
  </si>
  <si>
    <t>500-600 mm</t>
  </si>
  <si>
    <t>400-500 mm</t>
  </si>
  <si>
    <t>300-400 mm</t>
  </si>
  <si>
    <t>150-210 mm</t>
  </si>
  <si>
    <t>200-300 mm</t>
  </si>
  <si>
    <t>110-160 mm</t>
  </si>
  <si>
    <t>70-110 mm</t>
  </si>
  <si>
    <t>40-56 mm</t>
  </si>
  <si>
    <t>PRZEDŁUŻKA (do podstawek standard plus)</t>
  </si>
  <si>
    <t xml:space="preserve">470-550 mm </t>
  </si>
  <si>
    <t>i185.02</t>
  </si>
  <si>
    <t>i185.12</t>
  </si>
  <si>
    <t>i185.22</t>
  </si>
  <si>
    <t>i185.32</t>
  </si>
  <si>
    <t>i185.412</t>
  </si>
  <si>
    <t>i185.422</t>
  </si>
  <si>
    <t>i185.432</t>
  </si>
  <si>
    <t>i185.442</t>
  </si>
  <si>
    <t>i185.452</t>
  </si>
  <si>
    <t>i185.462</t>
  </si>
  <si>
    <t>i185.472</t>
  </si>
  <si>
    <t>i185.482</t>
  </si>
  <si>
    <t>i185MF</t>
  </si>
  <si>
    <t>i185.1MF</t>
  </si>
  <si>
    <t>i185.2MF</t>
  </si>
  <si>
    <t>i185.3MF</t>
  </si>
  <si>
    <t>i185.4MF</t>
  </si>
  <si>
    <t>i185.41MF</t>
  </si>
  <si>
    <t>i185.42MF</t>
  </si>
  <si>
    <t>i185.43MF</t>
  </si>
  <si>
    <t>i185.44MF</t>
  </si>
  <si>
    <t>i185.45MF</t>
  </si>
  <si>
    <t>i185.46MF</t>
  </si>
  <si>
    <t>i185.47MF</t>
  </si>
  <si>
    <t>i185.48MF</t>
  </si>
  <si>
    <t>i185.04</t>
  </si>
  <si>
    <t>i185.14</t>
  </si>
  <si>
    <t>i185.24</t>
  </si>
  <si>
    <t>i185.34</t>
  </si>
  <si>
    <t>i185.414</t>
  </si>
  <si>
    <t>i185.424</t>
  </si>
  <si>
    <t>i185.434</t>
  </si>
  <si>
    <t>i185.444</t>
  </si>
  <si>
    <t>i185.454</t>
  </si>
  <si>
    <t>i185.464</t>
  </si>
  <si>
    <t>i185.474</t>
  </si>
  <si>
    <t>i185.484</t>
  </si>
  <si>
    <t>240-621-001-025</t>
  </si>
  <si>
    <t>240-621-001-030</t>
  </si>
  <si>
    <t>25-30 mm</t>
  </si>
  <si>
    <t>30-35 mm</t>
  </si>
  <si>
    <t>240-626-001-025</t>
  </si>
  <si>
    <t>240-626-001-030</t>
  </si>
  <si>
    <t>240-655-001-025</t>
  </si>
  <si>
    <t>240-655-001-030</t>
  </si>
  <si>
    <t>PODKŁADKA WYRÓWNUJĄCA - 3 mm</t>
  </si>
  <si>
    <t xml:space="preserve">PODKŁADKA WYRÓWNUJĄCA - 2,5 mm  </t>
  </si>
  <si>
    <t>PODKŁADKA WYRÓWNUJĄCA - 2,5 mm - GUMOWA, DŹWIĘKOCHŁONNA</t>
  </si>
  <si>
    <t>GD2.20</t>
  </si>
  <si>
    <t>GD2.50</t>
  </si>
  <si>
    <t>GD4.20</t>
  </si>
  <si>
    <t>GD4.50</t>
  </si>
  <si>
    <t>Podstawki kod: xxx-xxx-xxx-xxx</t>
  </si>
  <si>
    <t>Podstawki kod: ixxx</t>
  </si>
  <si>
    <t xml:space="preserve">DYSTANS ŚCIENNY (do serii: Standardowej, Mini balance,Standard balance) </t>
  </si>
  <si>
    <t>Gumowe dystanse ścienne - samoprzylepne 2 mm (20 szt.)</t>
  </si>
  <si>
    <t>Gumowe dystanse ścienne - samoprzylepne 2 mm (50 szt.)</t>
  </si>
  <si>
    <t>Gumowe dystanse ścienne - samoprzylepne 4 mm (50 szt.)</t>
  </si>
  <si>
    <t>Gumowe dystanse ścienne - samoprzylepne 4 mm (20 szt.)</t>
  </si>
  <si>
    <t>-</t>
  </si>
  <si>
    <t>SYSTEM UCHWYTÓW MOCUJĄCYCH PŁYTĘ WYKOŃCZENIOWĄ - UNIWERSALNY</t>
  </si>
  <si>
    <t>i186K</t>
  </si>
  <si>
    <t>Blaszki do podstawek kod: ixxx</t>
  </si>
  <si>
    <t>PODSTAWKA O ZWIĘKSZONEJ POWIERZCHNI 7 mm</t>
  </si>
  <si>
    <r>
      <t xml:space="preserve">PODSTAWKA </t>
    </r>
    <r>
      <rPr>
        <b/>
        <sz val="10"/>
        <color theme="1"/>
        <rFont val="Arial"/>
        <family val="2"/>
        <charset val="238"/>
      </rPr>
      <t>STANDARD PLUS</t>
    </r>
    <r>
      <rPr>
        <sz val="10"/>
        <color theme="1"/>
        <rFont val="Arial"/>
        <family val="2"/>
        <charset val="238"/>
      </rPr>
      <t xml:space="preserve"> - z nakładką pod legary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</si>
  <si>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 PLUS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</si>
  <si>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 PLUS</t>
    </r>
    <r>
      <rPr>
        <sz val="10"/>
        <color theme="1"/>
        <rFont val="Arial"/>
        <family val="2"/>
        <charset val="238"/>
      </rPr>
      <t xml:space="preserve"> - dystans 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</si>
  <si>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 PLUS</t>
    </r>
    <r>
      <rPr>
        <sz val="10"/>
        <color theme="1"/>
        <rFont val="Arial"/>
        <family val="2"/>
        <charset val="238"/>
      </rPr>
      <t xml:space="preserve"> - bez dystansu - uniwersalna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</si>
  <si>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legary 30 - 90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</si>
  <si>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 xml:space="preserve">STANDARDOWA </t>
    </r>
    <r>
      <rPr>
        <sz val="10"/>
        <color theme="1"/>
        <rFont val="Arial"/>
        <family val="2"/>
        <charset val="238"/>
      </rPr>
      <t>- legary 80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</si>
  <si>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legary 40 oraz  60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</si>
  <si>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dystans 6 mm, wys. dystanu 18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</si>
  <si>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dystans 4 mm, wys. dystanu 10 mm - z gumą dźwiękochłonną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</si>
  <si>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STANDARDOWA</t>
    </r>
    <r>
      <rPr>
        <sz val="10"/>
        <color theme="1"/>
        <rFont val="Arial"/>
        <family val="2"/>
        <charset val="238"/>
      </rPr>
      <t xml:space="preserve"> - dystans 2,2 mm, wys. dystansu 10 mm - z gumą dźwiękochłonną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</si>
  <si>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pod legary 65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</si>
  <si>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</si>
  <si>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MICROMART</t>
    </r>
    <r>
      <rPr>
        <sz val="10"/>
        <color theme="1"/>
        <rFont val="Arial"/>
        <family val="2"/>
        <charset val="238"/>
      </rPr>
      <t xml:space="preserve"> - dystans 2,2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</si>
  <si>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MINIBALANCE</t>
    </r>
    <r>
      <rPr>
        <sz val="10"/>
        <color theme="1"/>
        <rFont val="Arial"/>
        <family val="2"/>
        <charset val="238"/>
      </rPr>
      <t xml:space="preserve"> - dystans 2,2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</si>
  <si>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MINIBALANCE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</si>
  <si>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STANDARD BALANCE</t>
    </r>
    <r>
      <rPr>
        <sz val="10"/>
        <color theme="1"/>
        <rFont val="Arial"/>
        <family val="2"/>
        <charset val="238"/>
      </rPr>
      <t xml:space="preserve"> - dystans 2,2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</si>
  <si>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 STANDARD BALANCE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</si>
  <si>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 xml:space="preserve">SAMOPOZIOMUJĄCA </t>
    </r>
    <r>
      <rPr>
        <sz val="10"/>
        <color theme="1"/>
        <rFont val="Arial"/>
        <family val="2"/>
        <charset val="238"/>
      </rPr>
      <t>- obrotowy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</si>
  <si>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</t>
    </r>
    <r>
      <rPr>
        <sz val="10"/>
        <color theme="1"/>
        <rFont val="Arial"/>
        <family val="2"/>
        <charset val="238"/>
      </rPr>
      <t xml:space="preserve"> - dystans 2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</si>
  <si>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</t>
    </r>
    <r>
      <rPr>
        <sz val="10"/>
        <color theme="1"/>
        <rFont val="Arial"/>
        <family val="2"/>
        <charset val="238"/>
      </rPr>
      <t xml:space="preserve"> - dystans 4 mm, wys. dystansu 10 mm</t>
    </r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</si>
  <si>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</t>
    </r>
    <r>
      <rPr>
        <sz val="10"/>
        <color theme="1"/>
        <rFont val="Arial"/>
        <family val="2"/>
        <charset val="238"/>
      </rPr>
      <t xml:space="preserve"> - legary 20 oraz 100 mm</t>
    </r>
  </si>
  <si>
    <t>240-500-701-001</t>
  </si>
  <si>
    <t>240-500-701-002</t>
  </si>
  <si>
    <t>240-500-701-003</t>
  </si>
  <si>
    <t>240-930-100-005</t>
  </si>
  <si>
    <t>PODKŁADKA GUMOWA - klin - 8-14 mm</t>
  </si>
  <si>
    <t>GUMA OCHRONNA POD LEGARY - 5 mm</t>
  </si>
  <si>
    <t>240-216-150-007+240-500-010-002</t>
  </si>
  <si>
    <t>240-216-150-007+240-500-010-004</t>
  </si>
  <si>
    <t>240-216-150-007+240-500-016-002</t>
  </si>
  <si>
    <t>240-216-150-007+240-500-016-004</t>
  </si>
  <si>
    <t>240-216-150-007+240-500-016-006</t>
  </si>
  <si>
    <t>240-216-150-007+240-500-020-060</t>
  </si>
  <si>
    <t>240-216-150-005</t>
  </si>
  <si>
    <t>240-216-150-007+240-500-020-070</t>
  </si>
  <si>
    <t>PODKŁADKA GUMOWA - 5 mm (CENA PL bez talerzyka)</t>
  </si>
  <si>
    <t>25-35 mm</t>
  </si>
  <si>
    <t>50-80 mm</t>
  </si>
  <si>
    <t>80-130 mm</t>
  </si>
  <si>
    <t>130-230 mm</t>
  </si>
  <si>
    <t>230-330 mm</t>
  </si>
  <si>
    <t>330-430 mm</t>
  </si>
  <si>
    <t>430-530 mm</t>
  </si>
  <si>
    <t>530-630 mm</t>
  </si>
  <si>
    <t>630-730 mm</t>
  </si>
  <si>
    <t>730-830 mm</t>
  </si>
  <si>
    <t>830-930 mm</t>
  </si>
  <si>
    <t>930-1030 mm</t>
  </si>
  <si>
    <t>i181</t>
  </si>
  <si>
    <t>i181.1</t>
  </si>
  <si>
    <t>i181.2</t>
  </si>
  <si>
    <t>i181.3</t>
  </si>
  <si>
    <t>i181.4</t>
  </si>
  <si>
    <t>i181.41</t>
  </si>
  <si>
    <t>i181.42</t>
  </si>
  <si>
    <t>i181.43</t>
  </si>
  <si>
    <t>i181.44</t>
  </si>
  <si>
    <t>i181.45</t>
  </si>
  <si>
    <t>i181.46</t>
  </si>
  <si>
    <t>i181.47</t>
  </si>
  <si>
    <t>i181.48</t>
  </si>
  <si>
    <t>i181.49</t>
  </si>
  <si>
    <t>Dystanse ścienne</t>
  </si>
  <si>
    <r>
      <t xml:space="preserve">PODSTAWKA </t>
    </r>
    <r>
      <rPr>
        <b/>
        <sz val="10"/>
        <color theme="1"/>
        <rFont val="Arial"/>
        <family val="2"/>
        <charset val="238"/>
      </rPr>
      <t>SAMOPOZIOMUJĄCA</t>
    </r>
    <r>
      <rPr>
        <sz val="10"/>
        <color theme="1"/>
        <rFont val="Arial"/>
        <family val="2"/>
        <charset val="238"/>
      </rPr>
      <t xml:space="preserve"> - EVOLVE</t>
    </r>
  </si>
  <si>
    <t>Cena netto po rabacie</t>
  </si>
  <si>
    <t>POLPROFILI CENNIK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</si>
</sst>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р_."/>
  </numFmts>
  <fonts count="38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u/>
      <sz val="7"/>
      <color theme="10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0"/>
      <color theme="1"/>
      <name val="Arial"/>
      <family val="2"/>
    </font>
    <font>
      <sz val="9"/>
      <color theme="1"/>
      <name val="Arial"/>
      <family val="2"/>
      <charset val="204"/>
    </font>
    <font>
      <sz val="9"/>
      <color theme="1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0"/>
      <name val="Arial CE"/>
      <charset val="238"/>
    </font>
    <font>
      <sz val="10"/>
      <color theme="1"/>
      <name val="Arial"/>
      <family val="2"/>
      <charset val="238"/>
    </font>
    <font>
      <sz val="9"/>
      <color theme="1"/>
      <name val="Arial CE"/>
      <family val="2"/>
      <charset val="204"/>
    </font>
    <font>
      <sz val="11"/>
      <name val="Calibri"/>
      <family val="2"/>
      <charset val="238"/>
      <scheme val="minor"/>
    </font>
    <font>
      <b/>
      <sz val="10"/>
      <color rgb="FF00B050"/>
      <name val="Arial Narrow"/>
      <family val="2"/>
      <charset val="238"/>
    </font>
    <font>
      <b/>
      <sz val="10"/>
      <color rgb="FF002060"/>
      <name val="Arial Narrow"/>
      <family val="2"/>
      <charset val="238"/>
    </font>
    <font>
      <b/>
      <sz val="9"/>
      <color indexed="9"/>
      <name val="Arial"/>
      <family val="2"/>
      <charset val="204"/>
    </font>
    <font>
      <b/>
      <sz val="11"/>
      <color theme="1"/>
      <name val="Calibri"/>
      <family val="2"/>
      <charset val="238"/>
      <scheme val="minor"/>
    </font>
    <font>
      <u/>
      <sz val="9"/>
      <color theme="0"/>
      <name val="Arial CE"/>
      <charset val="238"/>
    </font>
    <font>
      <b/>
      <sz val="9"/>
      <color rgb="FF7030A0"/>
      <name val="Arial"/>
      <family val="2"/>
      <charset val="204"/>
    </font>
    <font>
      <b/>
      <i/>
      <sz val="1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2"/>
      <color theme="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6"/>
      <color theme="1"/>
      <name val="Arial"/>
      <family val="2"/>
      <charset val="238"/>
    </font>
    <font>
      <sz val="8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-0.249977111117893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theme="7" tint="0.79998168889431442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3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</borders>
  <cellStyleXfs count="80">
    <xf numFmtId="0" fontId="0" fillId="0" borderId="0"/>
    <xf numFmtId="0" fontId="10" fillId="2" borderId="0" applyNumberFormat="0" applyBorder="0" applyAlignment="0" applyProtection="0"/>
    <xf numFmtId="0" fontId="11" fillId="3" borderId="3" applyNumberFormat="0" applyAlignment="0" applyProtection="0"/>
    <xf numFmtId="164" fontId="2" fillId="0" borderId="0" applyFill="0" applyBorder="0" applyAlignment="0" applyProtection="0"/>
    <xf numFmtId="164" fontId="7" fillId="0" borderId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4" borderId="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5" borderId="5" applyNumberFormat="0" applyFont="0" applyAlignment="0" applyProtection="0"/>
    <xf numFmtId="0" fontId="3" fillId="0" borderId="0"/>
    <xf numFmtId="0" fontId="19" fillId="0" borderId="0"/>
    <xf numFmtId="0" fontId="19" fillId="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7" applyBorder="0"/>
    <xf numFmtId="0" fontId="25" fillId="0" borderId="9" applyBorder="0">
      <alignment horizontal="left"/>
    </xf>
    <xf numFmtId="9" fontId="1" fillId="0" borderId="0" applyFont="0" applyFill="0" applyBorder="0" applyAlignment="0" applyProtection="0"/>
    <xf numFmtId="0" fontId="34" fillId="0" borderId="0"/>
    <xf numFmtId="0" fontId="2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7" borderId="6" xfId="0" applyFont="1" applyFill="1" applyBorder="1" applyAlignment="1">
      <alignment horizontal="left"/>
    </xf>
    <xf numFmtId="2" fontId="18" fillId="7" borderId="6" xfId="0" applyNumberFormat="1" applyFont="1" applyFill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1" fontId="18" fillId="7" borderId="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18" fillId="7" borderId="6" xfId="3" applyNumberFormat="1" applyFont="1" applyFill="1" applyBorder="1" applyAlignment="1">
      <alignment horizontal="center" vertical="center"/>
    </xf>
    <xf numFmtId="0" fontId="16" fillId="7" borderId="6" xfId="0" applyFont="1" applyFill="1" applyBorder="1"/>
    <xf numFmtId="0" fontId="16" fillId="0" borderId="6" xfId="0" applyFont="1" applyBorder="1"/>
    <xf numFmtId="2" fontId="18" fillId="0" borderId="6" xfId="3" applyNumberFormat="1" applyFont="1" applyBorder="1" applyAlignment="1">
      <alignment horizontal="center" vertical="center"/>
    </xf>
    <xf numFmtId="2" fontId="26" fillId="8" borderId="0" xfId="0" applyNumberFormat="1" applyFont="1" applyFill="1" applyAlignment="1">
      <alignment horizontal="center"/>
    </xf>
    <xf numFmtId="2" fontId="5" fillId="0" borderId="0" xfId="3" applyNumberFormat="1" applyFont="1" applyAlignment="1">
      <alignment horizontal="center"/>
    </xf>
    <xf numFmtId="0" fontId="26" fillId="8" borderId="0" xfId="0" applyFont="1" applyFill="1" applyAlignment="1">
      <alignment horizontal="center"/>
    </xf>
    <xf numFmtId="0" fontId="26" fillId="8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/>
    <xf numFmtId="9" fontId="15" fillId="10" borderId="2" xfId="1" applyNumberFormat="1" applyFont="1" applyFill="1" applyBorder="1" applyAlignment="1">
      <alignment horizontal="center" wrapText="1"/>
    </xf>
    <xf numFmtId="0" fontId="20" fillId="0" borderId="0" xfId="5" applyFont="1" applyAlignment="1" applyProtection="1">
      <alignment horizontal="center" vertical="center" wrapText="1"/>
    </xf>
    <xf numFmtId="0" fontId="28" fillId="0" borderId="0" xfId="5" applyFont="1" applyAlignment="1" applyProtection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2" fontId="29" fillId="8" borderId="0" xfId="0" applyNumberFormat="1" applyFont="1" applyFill="1" applyAlignment="1">
      <alignment horizontal="center"/>
    </xf>
    <xf numFmtId="0" fontId="20" fillId="0" borderId="0" xfId="5" applyFont="1" applyAlignment="1" applyProtection="1">
      <alignment vertical="center" wrapText="1"/>
    </xf>
    <xf numFmtId="49" fontId="26" fillId="8" borderId="1" xfId="0" applyNumberFormat="1" applyFont="1" applyFill="1" applyBorder="1" applyAlignment="1">
      <alignment horizontal="center"/>
    </xf>
    <xf numFmtId="0" fontId="27" fillId="9" borderId="2" xfId="7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2" fillId="0" borderId="0" xfId="5" applyFont="1" applyAlignment="1" applyProtection="1">
      <alignment horizontal="center" vertical="center" wrapText="1"/>
    </xf>
    <xf numFmtId="0" fontId="21" fillId="12" borderId="8" xfId="0" applyFont="1" applyFill="1" applyBorder="1" applyAlignment="1">
      <alignment horizontal="center" vertical="center"/>
    </xf>
    <xf numFmtId="2" fontId="21" fillId="11" borderId="11" xfId="0" applyNumberFormat="1" applyFont="1" applyFill="1" applyBorder="1" applyAlignment="1">
      <alignment horizontal="center" vertical="center" wrapText="1"/>
    </xf>
    <xf numFmtId="2" fontId="21" fillId="11" borderId="10" xfId="0" applyNumberFormat="1" applyFont="1" applyFill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2" fontId="35" fillId="7" borderId="8" xfId="3" applyNumberFormat="1" applyFont="1" applyFill="1" applyBorder="1" applyAlignment="1">
      <alignment horizontal="center"/>
    </xf>
    <xf numFmtId="2" fontId="35" fillId="0" borderId="8" xfId="3" applyNumberFormat="1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9" fillId="0" borderId="0" xfId="5" applyFont="1" applyAlignment="1" applyProtection="1">
      <alignment vertical="center"/>
    </xf>
    <xf numFmtId="0" fontId="9" fillId="0" borderId="0" xfId="5" applyFont="1" applyAlignment="1" applyProtection="1">
      <alignment horizontal="center" vertical="center"/>
    </xf>
  </cellXfs>
  <cellStyles count="80">
    <cellStyle name="20% — akcent 2" xfId="1" builtinId="34"/>
    <cellStyle name="20% - akcent 2 2" xfId="71" xr:uid="{00000000-0005-0000-0000-000001000000}"/>
    <cellStyle name="Dane wyjściowe 2" xfId="2" xr:uid="{00000000-0005-0000-0000-000008000000}"/>
    <cellStyle name="Dziesiętny" xfId="3" builtinId="3"/>
    <cellStyle name="Dziesiętny 2" xfId="4" xr:uid="{00000000-0005-0000-0000-00000A000000}"/>
    <cellStyle name="Dziesiętny 3" xfId="74" xr:uid="{00000000-0005-0000-0000-00000B000000}"/>
    <cellStyle name="Hiperłącze" xfId="5" builtinId="8"/>
    <cellStyle name="Hiperłącze 2" xfId="6" xr:uid="{00000000-0005-0000-0000-00000D000000}"/>
    <cellStyle name="Komórka zaznaczona 2" xfId="7" xr:uid="{00000000-0005-0000-0000-00000E000000}"/>
    <cellStyle name="nazev" xfId="76" xr:uid="{00000000-0005-0000-0000-00000F000000}"/>
    <cellStyle name="nazev 2" xfId="75" xr:uid="{00000000-0005-0000-0000-000010000000}"/>
    <cellStyle name="Normalny" xfId="0" builtinId="0"/>
    <cellStyle name="Normalny 10" xfId="8" xr:uid="{00000000-0005-0000-0000-000012000000}"/>
    <cellStyle name="Normalny 11" xfId="9" xr:uid="{00000000-0005-0000-0000-000013000000}"/>
    <cellStyle name="Normalny 12" xfId="10" xr:uid="{00000000-0005-0000-0000-000014000000}"/>
    <cellStyle name="Normalny 13" xfId="70" xr:uid="{00000000-0005-0000-0000-000015000000}"/>
    <cellStyle name="Normalny 14" xfId="11" xr:uid="{00000000-0005-0000-0000-000016000000}"/>
    <cellStyle name="Normalny 15" xfId="12" xr:uid="{00000000-0005-0000-0000-000017000000}"/>
    <cellStyle name="Normalny 16" xfId="13" xr:uid="{00000000-0005-0000-0000-000018000000}"/>
    <cellStyle name="Normalny 17" xfId="14" xr:uid="{00000000-0005-0000-0000-000019000000}"/>
    <cellStyle name="Normalny 18" xfId="15" xr:uid="{00000000-0005-0000-0000-00001A000000}"/>
    <cellStyle name="Normalny 19" xfId="16" xr:uid="{00000000-0005-0000-0000-00001B000000}"/>
    <cellStyle name="Normalny 2" xfId="17" xr:uid="{00000000-0005-0000-0000-00001C000000}"/>
    <cellStyle name="Normalny 2 10" xfId="18" xr:uid="{00000000-0005-0000-0000-00001D000000}"/>
    <cellStyle name="Normalny 2 11" xfId="19" xr:uid="{00000000-0005-0000-0000-00001E000000}"/>
    <cellStyle name="Normalny 2 12" xfId="20" xr:uid="{00000000-0005-0000-0000-00001F000000}"/>
    <cellStyle name="Normalny 2 13" xfId="21" xr:uid="{00000000-0005-0000-0000-000020000000}"/>
    <cellStyle name="Normalny 2 14" xfId="22" xr:uid="{00000000-0005-0000-0000-000021000000}"/>
    <cellStyle name="Normalny 2 15" xfId="23" xr:uid="{00000000-0005-0000-0000-000022000000}"/>
    <cellStyle name="Normalny 2 16" xfId="24" xr:uid="{00000000-0005-0000-0000-000023000000}"/>
    <cellStyle name="Normalny 2 17" xfId="25" xr:uid="{00000000-0005-0000-0000-000024000000}"/>
    <cellStyle name="Normalny 2 18" xfId="26" xr:uid="{00000000-0005-0000-0000-000025000000}"/>
    <cellStyle name="Normalny 2 19" xfId="27" xr:uid="{00000000-0005-0000-0000-000026000000}"/>
    <cellStyle name="Normalny 2 2" xfId="28" xr:uid="{00000000-0005-0000-0000-000027000000}"/>
    <cellStyle name="Normalny 2 20" xfId="29" xr:uid="{00000000-0005-0000-0000-000028000000}"/>
    <cellStyle name="Normalny 2 21" xfId="30" xr:uid="{00000000-0005-0000-0000-000029000000}"/>
    <cellStyle name="Normalny 2 22" xfId="31" xr:uid="{00000000-0005-0000-0000-00002A000000}"/>
    <cellStyle name="Normalny 2 23" xfId="32" xr:uid="{00000000-0005-0000-0000-00002B000000}"/>
    <cellStyle name="Normalny 2 24" xfId="33" xr:uid="{00000000-0005-0000-0000-00002C000000}"/>
    <cellStyle name="Normalny 2 25" xfId="34" xr:uid="{00000000-0005-0000-0000-00002D000000}"/>
    <cellStyle name="Normalny 2 26" xfId="35" xr:uid="{00000000-0005-0000-0000-00002E000000}"/>
    <cellStyle name="Normalny 2 27" xfId="36" xr:uid="{00000000-0005-0000-0000-00002F000000}"/>
    <cellStyle name="Normalny 2 28" xfId="37" xr:uid="{00000000-0005-0000-0000-000030000000}"/>
    <cellStyle name="Normalny 2 29" xfId="38" xr:uid="{00000000-0005-0000-0000-000031000000}"/>
    <cellStyle name="Normalny 2 3" xfId="39" xr:uid="{00000000-0005-0000-0000-000032000000}"/>
    <cellStyle name="Normalny 2 30" xfId="40" xr:uid="{00000000-0005-0000-0000-000033000000}"/>
    <cellStyle name="Normalny 2 31" xfId="41" xr:uid="{00000000-0005-0000-0000-000034000000}"/>
    <cellStyle name="Normalny 2 32" xfId="42" xr:uid="{00000000-0005-0000-0000-000035000000}"/>
    <cellStyle name="Normalny 2 4" xfId="43" xr:uid="{00000000-0005-0000-0000-000036000000}"/>
    <cellStyle name="Normalny 2 5" xfId="44" xr:uid="{00000000-0005-0000-0000-000037000000}"/>
    <cellStyle name="Normalny 2 6" xfId="45" xr:uid="{00000000-0005-0000-0000-000038000000}"/>
    <cellStyle name="Normalny 2 7" xfId="46" xr:uid="{00000000-0005-0000-0000-000039000000}"/>
    <cellStyle name="Normalny 2 8" xfId="47" xr:uid="{00000000-0005-0000-0000-00003A000000}"/>
    <cellStyle name="Normalny 2 9" xfId="48" xr:uid="{00000000-0005-0000-0000-00003B000000}"/>
    <cellStyle name="Normalny 20" xfId="49" xr:uid="{00000000-0005-0000-0000-00003C000000}"/>
    <cellStyle name="Normalny 21" xfId="50" xr:uid="{00000000-0005-0000-0000-00003D000000}"/>
    <cellStyle name="Normalny 22" xfId="51" xr:uid="{00000000-0005-0000-0000-00003E000000}"/>
    <cellStyle name="Normalny 23" xfId="52" xr:uid="{00000000-0005-0000-0000-00003F000000}"/>
    <cellStyle name="Normalny 24" xfId="53" xr:uid="{00000000-0005-0000-0000-000040000000}"/>
    <cellStyle name="Normalny 25" xfId="72" xr:uid="{00000000-0005-0000-0000-000041000000}"/>
    <cellStyle name="Normalny 26" xfId="54" xr:uid="{00000000-0005-0000-0000-000042000000}"/>
    <cellStyle name="Normalny 27" xfId="55" xr:uid="{00000000-0005-0000-0000-000043000000}"/>
    <cellStyle name="Normalny 28" xfId="56" xr:uid="{00000000-0005-0000-0000-000044000000}"/>
    <cellStyle name="Normalny 29" xfId="57" xr:uid="{00000000-0005-0000-0000-000045000000}"/>
    <cellStyle name="Normalny 3" xfId="58" xr:uid="{00000000-0005-0000-0000-000046000000}"/>
    <cellStyle name="Normalny 30" xfId="59" xr:uid="{00000000-0005-0000-0000-000047000000}"/>
    <cellStyle name="Normalny 31" xfId="60" xr:uid="{00000000-0005-0000-0000-000048000000}"/>
    <cellStyle name="Normalny 32" xfId="61" xr:uid="{00000000-0005-0000-0000-000049000000}"/>
    <cellStyle name="Normalny 33" xfId="78" xr:uid="{00000000-0005-0000-0000-00004A000000}"/>
    <cellStyle name="Normalny 33 2" xfId="79" xr:uid="{00000000-0005-0000-0000-00004B000000}"/>
    <cellStyle name="Normalny 4" xfId="62" xr:uid="{00000000-0005-0000-0000-00004C000000}"/>
    <cellStyle name="Normalny 5" xfId="63" xr:uid="{00000000-0005-0000-0000-00004D000000}"/>
    <cellStyle name="Normalny 6" xfId="64" xr:uid="{00000000-0005-0000-0000-00004E000000}"/>
    <cellStyle name="Normalny 7" xfId="65" xr:uid="{00000000-0005-0000-0000-00004F000000}"/>
    <cellStyle name="Normalny 8" xfId="66" xr:uid="{00000000-0005-0000-0000-000050000000}"/>
    <cellStyle name="Normalny 9" xfId="67" xr:uid="{00000000-0005-0000-0000-000051000000}"/>
    <cellStyle name="Procentowy 2" xfId="77" xr:uid="{00000000-0005-0000-0000-000052000000}"/>
    <cellStyle name="Uwaga" xfId="68" builtinId="10" customBuiltin="1"/>
    <cellStyle name="Walutowy 2" xfId="73" xr:uid="{00000000-0005-0000-0000-000054000000}"/>
    <cellStyle name="Обычный 2" xfId="69" xr:uid="{00000000-0005-0000-0000-000055000000}"/>
  </cellStyles>
  <dxfs count="1">
    <dxf>
      <fill>
        <patternFill>
          <fgColor rgb="FF92D050"/>
          <bgColor rgb="FFFFFF00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FFCCFF"/>
      <color rgb="FFFF9999"/>
      <color rgb="FFFFCCCC"/>
      <color rgb="FFFFFF99"/>
      <color rgb="FFFFFFD1"/>
      <color rgb="FF7030A0"/>
      <color rgb="FFFF8585"/>
      <color rgb="FF339966"/>
      <color rgb="FF80008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773906</xdr:colOff>
      <xdr:row>0</xdr:row>
      <xdr:rowOff>23813</xdr:rowOff>
    </xdr:from>
    <xdr:to>
      <xdr:col>0</xdr:col>
      <xdr:colOff>5072062</xdr:colOff>
      <xdr:row>0</xdr:row>
      <xdr:rowOff>527941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3813"/>
          <a:ext cx="4298156" cy="504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profil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tabColor rgb="FFFFFF00"/>
    <outlinePr summaryBelow="0"/>
  </sheetPr>
  <dimension ref="A1:G351"/>
  <sheetViews>
    <sheetView tabSelected="1" zoomScale="85" zoomScaleNormal="85" workbookViewId="0">
      <selection activeCell="B1" sqref="B1:C1"/>
    </sheetView>
  </sheetViews>
  <sheetFormatPr defaultColWidth="9.140625" defaultRowHeight="12.75" outlineLevelRow="1"/>
  <cols>
    <col min="1" max="1" width="94.42578125" style="22" customWidth="1"/>
    <col min="2" max="2" width="28" style="12" customWidth="1"/>
    <col min="3" max="3" width="16.28515625" style="18" customWidth="1"/>
    <col min="4" max="4" width="14" style="12" customWidth="1"/>
    <col min="5" max="5" width="13.7109375" style="2" customWidth="1"/>
    <col min="6" max="6" width="30.5703125" style="2" customWidth="1"/>
    <col min="7" max="7" width="12.85546875" style="21" customWidth="1"/>
    <col min="8" max="8" width="84.28515625" customWidth="1"/>
    <col min="9" max="9" width="9.140625" customWidth="1"/>
  </cols>
  <sheetData>
    <row r="1" spans="1:7" s="1" customFormat="1" ht="47.25" customHeight="1">
      <c r="A1" s="25">
        <v>2</v>
      </c>
      <c r="B1" s="45" t="s">
        <v>466</v>
      </c>
      <c r="C1" s="45"/>
      <c r="D1" s="44"/>
      <c r="E1" s="29"/>
      <c r="F1" s="34" t="s">
        <v>277</v>
      </c>
      <c r="G1" s="29"/>
    </row>
    <row r="2" spans="1:7" s="1" customFormat="1" ht="28.5" customHeight="1">
      <c r="A2" s="33" t="s">
        <v>278</v>
      </c>
      <c r="B2"/>
      <c r="C2" s="24"/>
      <c r="D2" s="24"/>
    </row>
    <row r="3" spans="1:7" s="1" customFormat="1" ht="15" outlineLevel="1">
      <c r="A3" s="31" t="s">
        <v>59</v>
      </c>
      <c r="B3" s="31" t="s">
        <v>275</v>
      </c>
      <c r="C3" s="31" t="s">
        <v>262</v>
      </c>
      <c r="D3" s="24"/>
    </row>
    <row r="4" spans="1:7" s="1" customFormat="1" ht="18" outlineLevel="1">
      <c r="A4" s="39" t="s">
        <v>390</v>
      </c>
      <c r="B4" s="23">
        <v>0</v>
      </c>
      <c r="C4" s="32">
        <v>50</v>
      </c>
      <c r="D4" s="24"/>
    </row>
    <row r="5" spans="1:7" s="1" customFormat="1" ht="18" outlineLevel="1">
      <c r="A5" s="39" t="s">
        <v>399</v>
      </c>
      <c r="B5" s="23">
        <v>0</v>
      </c>
      <c r="C5" s="32">
        <v>59</v>
      </c>
      <c r="D5" s="24"/>
    </row>
    <row r="6" spans="1:7" s="1" customFormat="1" ht="18" outlineLevel="1">
      <c r="A6" s="39" t="s">
        <v>389</v>
      </c>
      <c r="B6" s="23">
        <v>0</v>
      </c>
      <c r="C6" s="32">
        <v>60</v>
      </c>
      <c r="D6" s="24"/>
    </row>
    <row r="7" spans="1:7" s="1" customFormat="1" ht="18" outlineLevel="1">
      <c r="A7" s="42" t="s">
        <v>276</v>
      </c>
      <c r="B7" s="23">
        <v>0</v>
      </c>
      <c r="C7" s="32">
        <v>69</v>
      </c>
      <c r="D7" s="24"/>
    </row>
    <row r="8" spans="1:7" s="1" customFormat="1" ht="18" outlineLevel="1">
      <c r="A8" s="42" t="s">
        <v>463</v>
      </c>
      <c r="B8" s="23">
        <v>0</v>
      </c>
      <c r="C8" s="32">
        <v>135</v>
      </c>
      <c r="D8" s="24"/>
    </row>
    <row r="9" spans="1:7" s="1" customFormat="1" outlineLevel="1">
      <c r="A9" s="25"/>
      <c r="B9" s="24"/>
      <c r="C9" s="24"/>
      <c r="D9" s="24"/>
      <c r="E9" s="24"/>
      <c r="F9" s="24"/>
      <c r="G9" s="24"/>
    </row>
    <row r="10" spans="1:7" s="1" customFormat="1" ht="47.25" customHeight="1">
      <c r="A10" s="26" t="s">
        <v>36</v>
      </c>
      <c r="B10" s="27" t="s">
        <v>104</v>
      </c>
      <c r="C10" s="27" t="s">
        <v>208</v>
      </c>
      <c r="D10" s="27" t="s">
        <v>465</v>
      </c>
      <c r="E10" s="26" t="s">
        <v>262</v>
      </c>
      <c r="F10" s="26" t="s">
        <v>263</v>
      </c>
      <c r="G10" s="26" t="s">
        <v>264</v>
      </c>
    </row>
    <row r="11" spans="1:7">
      <c r="A11" s="30" t="s">
        <v>3</v>
      </c>
      <c r="B11" s="28" t="s">
        <v>3</v>
      </c>
      <c r="C11" s="17"/>
      <c r="D11" s="17"/>
      <c r="E11" s="19"/>
      <c r="F11" s="19"/>
      <c r="G11" s="20"/>
    </row>
    <row r="12" spans="1:7">
      <c r="A12" s="14" t="s">
        <v>383</v>
      </c>
      <c r="B12" s="7" t="s">
        <v>7</v>
      </c>
      <c r="C12" s="7">
        <v>1.3</v>
      </c>
      <c r="D12" s="7" t="str">
        <f t="shared" ref="D12:D36" si="0">IF($A12="","",IF(INDEX($B$4:$B$8,MATCH($E12,$C$4:$C$8,0)),ROUND($C12*(1-INDEX($B$4:$B$7,MATCH($E12,$C$4:$C$7,0))),2),""))</f>
        <v/>
      </c>
      <c r="E12" s="4">
        <v>60</v>
      </c>
      <c r="F12" s="4" t="s">
        <v>99</v>
      </c>
      <c r="G12" s="13" t="s">
        <v>98</v>
      </c>
    </row>
    <row r="13" spans="1:7">
      <c r="A13" s="15" t="s">
        <v>382</v>
      </c>
      <c r="B13" s="8" t="s">
        <v>14</v>
      </c>
      <c r="C13" s="8">
        <v>1.25</v>
      </c>
      <c r="D13" s="8" t="str">
        <f t="shared" si="0"/>
        <v/>
      </c>
      <c r="E13" s="9">
        <v>50</v>
      </c>
      <c r="F13" s="9" t="s">
        <v>99</v>
      </c>
      <c r="G13" s="16" t="s">
        <v>98</v>
      </c>
    </row>
    <row r="14" spans="1:7">
      <c r="A14" s="14" t="s">
        <v>384</v>
      </c>
      <c r="B14" s="7" t="s">
        <v>8</v>
      </c>
      <c r="C14" s="7">
        <v>1.7</v>
      </c>
      <c r="D14" s="7" t="str">
        <f t="shared" si="0"/>
        <v/>
      </c>
      <c r="E14" s="4">
        <v>60</v>
      </c>
      <c r="F14" s="4" t="s">
        <v>102</v>
      </c>
      <c r="G14" s="13" t="s">
        <v>98</v>
      </c>
    </row>
    <row r="15" spans="1:7">
      <c r="A15" s="15"/>
      <c r="B15" s="8"/>
      <c r="C15" s="8" t="s">
        <v>144</v>
      </c>
      <c r="D15" s="8" t="str">
        <f t="shared" si="0"/>
        <v/>
      </c>
      <c r="E15" s="9" t="s">
        <v>144</v>
      </c>
      <c r="F15" s="9"/>
      <c r="G15" s="16"/>
    </row>
    <row r="16" spans="1:7">
      <c r="A16" s="14" t="s">
        <v>218</v>
      </c>
      <c r="B16" s="7" t="s">
        <v>41</v>
      </c>
      <c r="C16" s="7">
        <v>1.5</v>
      </c>
      <c r="D16" s="7" t="str">
        <f t="shared" si="0"/>
        <v/>
      </c>
      <c r="E16" s="4">
        <v>50</v>
      </c>
      <c r="F16" s="4" t="s">
        <v>99</v>
      </c>
      <c r="G16" s="13" t="s">
        <v>98</v>
      </c>
    </row>
    <row r="17" spans="1:7">
      <c r="A17" s="15" t="s">
        <v>265</v>
      </c>
      <c r="B17" s="8" t="s">
        <v>4</v>
      </c>
      <c r="C17" s="8">
        <v>2.4</v>
      </c>
      <c r="D17" s="8" t="str">
        <f t="shared" si="0"/>
        <v/>
      </c>
      <c r="E17" s="9">
        <v>60</v>
      </c>
      <c r="F17" s="9" t="s">
        <v>99</v>
      </c>
      <c r="G17" s="16" t="s">
        <v>98</v>
      </c>
    </row>
    <row r="18" spans="1:7">
      <c r="A18" s="14" t="s">
        <v>266</v>
      </c>
      <c r="B18" s="7" t="s">
        <v>5</v>
      </c>
      <c r="C18" s="7">
        <v>1.7</v>
      </c>
      <c r="D18" s="7" t="str">
        <f t="shared" si="0"/>
        <v/>
      </c>
      <c r="E18" s="4">
        <v>60</v>
      </c>
      <c r="F18" s="4" t="s">
        <v>99</v>
      </c>
      <c r="G18" s="13" t="s">
        <v>98</v>
      </c>
    </row>
    <row r="19" spans="1:7">
      <c r="A19" s="15" t="s">
        <v>217</v>
      </c>
      <c r="B19" s="8" t="s">
        <v>42</v>
      </c>
      <c r="C19" s="8">
        <v>1.5</v>
      </c>
      <c r="D19" s="8" t="str">
        <f t="shared" si="0"/>
        <v/>
      </c>
      <c r="E19" s="9">
        <v>50</v>
      </c>
      <c r="F19" s="9" t="s">
        <v>99</v>
      </c>
      <c r="G19" s="16" t="s">
        <v>98</v>
      </c>
    </row>
    <row r="20" spans="1:7">
      <c r="A20" s="14" t="s">
        <v>267</v>
      </c>
      <c r="B20" s="7" t="s">
        <v>6</v>
      </c>
      <c r="C20" s="7">
        <v>1.9</v>
      </c>
      <c r="D20" s="7" t="str">
        <f t="shared" si="0"/>
        <v/>
      </c>
      <c r="E20" s="4">
        <v>60</v>
      </c>
      <c r="F20" s="4" t="s">
        <v>99</v>
      </c>
      <c r="G20" s="13" t="s">
        <v>98</v>
      </c>
    </row>
    <row r="21" spans="1:7">
      <c r="A21" s="15" t="s">
        <v>216</v>
      </c>
      <c r="B21" s="8" t="s">
        <v>15</v>
      </c>
      <c r="C21" s="8">
        <v>3.4</v>
      </c>
      <c r="D21" s="8" t="str">
        <f t="shared" si="0"/>
        <v/>
      </c>
      <c r="E21" s="9">
        <v>50</v>
      </c>
      <c r="F21" s="9" t="s">
        <v>99</v>
      </c>
      <c r="G21" s="16" t="s">
        <v>98</v>
      </c>
    </row>
    <row r="22" spans="1:7">
      <c r="A22" s="14" t="s">
        <v>215</v>
      </c>
      <c r="B22" s="7" t="s">
        <v>16</v>
      </c>
      <c r="C22" s="7">
        <v>4.2</v>
      </c>
      <c r="D22" s="7" t="str">
        <f t="shared" si="0"/>
        <v/>
      </c>
      <c r="E22" s="4">
        <v>50</v>
      </c>
      <c r="F22" s="4" t="s">
        <v>99</v>
      </c>
      <c r="G22" s="13" t="s">
        <v>98</v>
      </c>
    </row>
    <row r="23" spans="1:7">
      <c r="A23" s="15"/>
      <c r="B23" s="8"/>
      <c r="C23" s="8" t="s">
        <v>144</v>
      </c>
      <c r="D23" s="8" t="str">
        <f t="shared" si="0"/>
        <v/>
      </c>
      <c r="E23" s="9" t="s">
        <v>144</v>
      </c>
      <c r="F23" s="9"/>
      <c r="G23" s="16"/>
    </row>
    <row r="24" spans="1:7">
      <c r="A24" s="14" t="s">
        <v>427</v>
      </c>
      <c r="B24" s="7" t="s">
        <v>37</v>
      </c>
      <c r="C24" s="7">
        <v>1.2</v>
      </c>
      <c r="D24" s="7" t="str">
        <f t="shared" si="0"/>
        <v/>
      </c>
      <c r="E24" s="4">
        <v>60</v>
      </c>
      <c r="F24" s="4" t="s">
        <v>99</v>
      </c>
      <c r="G24" s="13" t="s">
        <v>98</v>
      </c>
    </row>
    <row r="25" spans="1:7">
      <c r="A25" s="15" t="s">
        <v>426</v>
      </c>
      <c r="B25" s="8" t="s">
        <v>9</v>
      </c>
      <c r="C25" s="8">
        <v>7.6</v>
      </c>
      <c r="D25" s="8" t="str">
        <f t="shared" si="0"/>
        <v/>
      </c>
      <c r="E25" s="9">
        <v>60</v>
      </c>
      <c r="F25" s="9" t="s">
        <v>102</v>
      </c>
      <c r="G25" s="16" t="s">
        <v>101</v>
      </c>
    </row>
    <row r="26" spans="1:7">
      <c r="A26" s="14" t="s">
        <v>436</v>
      </c>
      <c r="B26" s="7" t="s">
        <v>434</v>
      </c>
      <c r="C26" s="7">
        <v>4.9000000000000004</v>
      </c>
      <c r="D26" s="7" t="str">
        <f t="shared" si="0"/>
        <v/>
      </c>
      <c r="E26" s="4">
        <v>60</v>
      </c>
      <c r="F26" s="4" t="s">
        <v>102</v>
      </c>
      <c r="G26" s="13" t="s">
        <v>98</v>
      </c>
    </row>
    <row r="27" spans="1:7">
      <c r="A27" s="15"/>
      <c r="B27" s="8"/>
      <c r="C27" s="8" t="s">
        <v>144</v>
      </c>
      <c r="D27" s="8" t="str">
        <f t="shared" si="0"/>
        <v/>
      </c>
      <c r="E27" s="9" t="s">
        <v>144</v>
      </c>
      <c r="F27" s="9"/>
      <c r="G27" s="16"/>
    </row>
    <row r="28" spans="1:7">
      <c r="A28" s="14" t="s">
        <v>268</v>
      </c>
      <c r="B28" s="40" t="s">
        <v>428</v>
      </c>
      <c r="C28" s="7">
        <v>6</v>
      </c>
      <c r="D28" s="7" t="str">
        <f t="shared" si="0"/>
        <v/>
      </c>
      <c r="E28" s="4">
        <v>60</v>
      </c>
      <c r="F28" s="4" t="s">
        <v>103</v>
      </c>
      <c r="G28" s="13" t="s">
        <v>98</v>
      </c>
    </row>
    <row r="29" spans="1:7">
      <c r="A29" s="15" t="s">
        <v>269</v>
      </c>
      <c r="B29" s="41" t="s">
        <v>429</v>
      </c>
      <c r="C29" s="8">
        <v>6</v>
      </c>
      <c r="D29" s="8" t="str">
        <f t="shared" si="0"/>
        <v/>
      </c>
      <c r="E29" s="9">
        <v>60</v>
      </c>
      <c r="F29" s="9" t="s">
        <v>103</v>
      </c>
      <c r="G29" s="16" t="s">
        <v>98</v>
      </c>
    </row>
    <row r="30" spans="1:7">
      <c r="A30" s="14" t="s">
        <v>270</v>
      </c>
      <c r="B30" s="40" t="s">
        <v>430</v>
      </c>
      <c r="C30" s="7">
        <v>6</v>
      </c>
      <c r="D30" s="7" t="str">
        <f t="shared" si="0"/>
        <v/>
      </c>
      <c r="E30" s="4">
        <v>60</v>
      </c>
      <c r="F30" s="4" t="s">
        <v>103</v>
      </c>
      <c r="G30" s="13" t="s">
        <v>98</v>
      </c>
    </row>
    <row r="31" spans="1:7">
      <c r="A31" s="15" t="s">
        <v>271</v>
      </c>
      <c r="B31" s="41" t="s">
        <v>431</v>
      </c>
      <c r="C31" s="8">
        <v>6</v>
      </c>
      <c r="D31" s="8" t="str">
        <f t="shared" si="0"/>
        <v/>
      </c>
      <c r="E31" s="9">
        <v>60</v>
      </c>
      <c r="F31" s="9" t="s">
        <v>103</v>
      </c>
      <c r="G31" s="16" t="s">
        <v>98</v>
      </c>
    </row>
    <row r="32" spans="1:7">
      <c r="A32" s="14" t="s">
        <v>272</v>
      </c>
      <c r="B32" s="40" t="s">
        <v>432</v>
      </c>
      <c r="C32" s="7">
        <v>6</v>
      </c>
      <c r="D32" s="7" t="str">
        <f t="shared" si="0"/>
        <v/>
      </c>
      <c r="E32" s="4">
        <v>60</v>
      </c>
      <c r="F32" s="4" t="s">
        <v>103</v>
      </c>
      <c r="G32" s="13" t="s">
        <v>98</v>
      </c>
    </row>
    <row r="33" spans="1:7">
      <c r="A33" s="15" t="s">
        <v>273</v>
      </c>
      <c r="B33" s="41" t="s">
        <v>433</v>
      </c>
      <c r="C33" s="8">
        <v>6</v>
      </c>
      <c r="D33" s="8" t="str">
        <f t="shared" si="0"/>
        <v/>
      </c>
      <c r="E33" s="9">
        <v>60</v>
      </c>
      <c r="F33" s="9" t="s">
        <v>103</v>
      </c>
      <c r="G33" s="16" t="s">
        <v>98</v>
      </c>
    </row>
    <row r="34" spans="1:7">
      <c r="A34" s="14" t="s">
        <v>274</v>
      </c>
      <c r="B34" s="40" t="s">
        <v>435</v>
      </c>
      <c r="C34" s="7">
        <v>6</v>
      </c>
      <c r="D34" s="7" t="str">
        <f t="shared" si="0"/>
        <v/>
      </c>
      <c r="E34" s="4">
        <v>60</v>
      </c>
      <c r="F34" s="4" t="s">
        <v>103</v>
      </c>
      <c r="G34" s="13" t="s">
        <v>98</v>
      </c>
    </row>
    <row r="35" spans="1:7">
      <c r="A35" s="15"/>
      <c r="B35" s="8"/>
      <c r="C35" s="8" t="s">
        <v>144</v>
      </c>
      <c r="D35" s="8" t="str">
        <f t="shared" si="0"/>
        <v/>
      </c>
      <c r="E35" s="9" t="s">
        <v>144</v>
      </c>
      <c r="F35" s="9"/>
      <c r="G35" s="16"/>
    </row>
    <row r="36" spans="1:7">
      <c r="A36" s="14" t="s">
        <v>400</v>
      </c>
      <c r="B36" s="7" t="s">
        <v>10</v>
      </c>
      <c r="C36" s="7">
        <v>8.5</v>
      </c>
      <c r="D36" s="7" t="str">
        <f t="shared" si="0"/>
        <v/>
      </c>
      <c r="E36" s="4">
        <v>60</v>
      </c>
      <c r="F36" s="4" t="s">
        <v>99</v>
      </c>
      <c r="G36" s="13" t="s">
        <v>98</v>
      </c>
    </row>
    <row r="37" spans="1:7">
      <c r="A37" s="37" t="s">
        <v>413</v>
      </c>
      <c r="B37" s="8"/>
      <c r="C37" s="8"/>
      <c r="D37" s="8"/>
      <c r="E37" s="9"/>
      <c r="F37" s="9"/>
      <c r="G37" s="16"/>
    </row>
    <row r="38" spans="1:7">
      <c r="A38" s="3" t="s">
        <v>279</v>
      </c>
      <c r="B38" s="7" t="s">
        <v>169</v>
      </c>
      <c r="C38" s="7">
        <v>5</v>
      </c>
      <c r="D38" s="7" t="str">
        <f>IF($A38="","",IF(INDEX($B$4:$B$8,MATCH($E38,$C$4:$C$8,0)),ROUND($C38*(1-INDEX($B$4:$B$7,MATCH($E38,$C$4:$C$7,0))),2),""))</f>
        <v/>
      </c>
      <c r="E38" s="4">
        <v>60</v>
      </c>
      <c r="F38" s="4" t="s">
        <v>99</v>
      </c>
      <c r="G38" s="13" t="s">
        <v>98</v>
      </c>
    </row>
    <row r="39" spans="1:7">
      <c r="A39" s="5" t="s">
        <v>280</v>
      </c>
      <c r="B39" s="8" t="s">
        <v>172</v>
      </c>
      <c r="C39" s="8">
        <v>6.6</v>
      </c>
      <c r="D39" s="8" t="str">
        <f>IF($A39="","",IF(INDEX($B$4:$B$8,MATCH($E39,$C$4:$C$8,0)),ROUND($C39*(1-INDEX($B$4:$B$7,MATCH($E39,$C$4:$C$7,0))),2),""))</f>
        <v/>
      </c>
      <c r="E39" s="9">
        <v>60</v>
      </c>
      <c r="F39" s="9" t="s">
        <v>99</v>
      </c>
      <c r="G39" s="16" t="s">
        <v>98</v>
      </c>
    </row>
    <row r="40" spans="1:7">
      <c r="A40" s="3" t="s">
        <v>281</v>
      </c>
      <c r="B40" s="7" t="s">
        <v>175</v>
      </c>
      <c r="C40" s="7">
        <v>8.1999999999999993</v>
      </c>
      <c r="D40" s="7" t="str">
        <f>IF($A40="","",IF(INDEX($B$4:$B$8,MATCH($E40,$C$4:$C$8,0)),ROUND($C40*(1-INDEX($B$4:$B$7,MATCH($E40,$C$4:$C$7,0))),2),""))</f>
        <v/>
      </c>
      <c r="E40" s="4">
        <v>60</v>
      </c>
      <c r="F40" s="4" t="s">
        <v>99</v>
      </c>
      <c r="G40" s="13" t="s">
        <v>98</v>
      </c>
    </row>
    <row r="41" spans="1:7">
      <c r="A41" s="5" t="s">
        <v>376</v>
      </c>
      <c r="B41" s="8" t="s">
        <v>374</v>
      </c>
      <c r="C41" s="8">
        <v>9.8000000000000007</v>
      </c>
      <c r="D41" s="8" t="str">
        <f>IF($A41="","",IF(INDEX($B$4:$B$8,MATCH($E41,$C$4:$C$8,0)),ROUND($C41*(1-INDEX($B$4:$B$7,MATCH($E41,$C$4:$C$7,0))),2),""))</f>
        <v/>
      </c>
      <c r="E41" s="9">
        <v>60</v>
      </c>
      <c r="F41" s="9" t="s">
        <v>99</v>
      </c>
      <c r="G41" s="16" t="s">
        <v>98</v>
      </c>
    </row>
    <row r="42" spans="1:7">
      <c r="A42" s="3" t="s">
        <v>377</v>
      </c>
      <c r="B42" s="7" t="s">
        <v>375</v>
      </c>
      <c r="C42" s="7">
        <v>11.4</v>
      </c>
      <c r="D42" s="7" t="str">
        <f>IF($A42="","",IF(INDEX($B$4:$B$8,MATCH($E42,$C$4:$C$8,0)),ROUND($C42*(1-INDEX($B$4:$B$7,MATCH($E42,$C$4:$C$7,0))),2),""))</f>
        <v/>
      </c>
      <c r="E42" s="4">
        <v>60</v>
      </c>
      <c r="F42" s="4" t="s">
        <v>99</v>
      </c>
      <c r="G42" s="13" t="s">
        <v>98</v>
      </c>
    </row>
    <row r="43" spans="1:7">
      <c r="A43" s="36" t="s">
        <v>412</v>
      </c>
      <c r="B43" s="8"/>
      <c r="C43" s="8"/>
      <c r="D43" s="8"/>
      <c r="E43" s="9"/>
      <c r="F43" s="9"/>
      <c r="G43" s="16"/>
    </row>
    <row r="44" spans="1:7">
      <c r="A44" s="3" t="s">
        <v>279</v>
      </c>
      <c r="B44" s="7" t="s">
        <v>170</v>
      </c>
      <c r="C44" s="7">
        <v>5</v>
      </c>
      <c r="D44" s="7" t="str">
        <f>IF($A44="","",IF(INDEX($B$4:$B$8,MATCH($E44,$C$4:$C$8,0)),ROUND($C44*(1-INDEX($B$4:$B$7,MATCH($E44,$C$4:$C$7,0))),2),""))</f>
        <v/>
      </c>
      <c r="E44" s="4">
        <v>60</v>
      </c>
      <c r="F44" s="4" t="s">
        <v>99</v>
      </c>
      <c r="G44" s="13" t="s">
        <v>98</v>
      </c>
    </row>
    <row r="45" spans="1:7">
      <c r="A45" s="5" t="s">
        <v>280</v>
      </c>
      <c r="B45" s="8" t="s">
        <v>173</v>
      </c>
      <c r="C45" s="8">
        <v>6.6</v>
      </c>
      <c r="D45" s="8" t="str">
        <f>IF($A45="","",IF(INDEX($B$4:$B$8,MATCH($E45,$C$4:$C$8,0)),ROUND($C45*(1-INDEX($B$4:$B$7,MATCH($E45,$C$4:$C$7,0))),2),""))</f>
        <v/>
      </c>
      <c r="E45" s="9">
        <v>60</v>
      </c>
      <c r="F45" s="9" t="s">
        <v>99</v>
      </c>
      <c r="G45" s="16" t="s">
        <v>98</v>
      </c>
    </row>
    <row r="46" spans="1:7">
      <c r="A46" s="3" t="s">
        <v>281</v>
      </c>
      <c r="B46" s="7" t="s">
        <v>176</v>
      </c>
      <c r="C46" s="7">
        <v>8.1999999999999993</v>
      </c>
      <c r="D46" s="7" t="str">
        <f>IF($A46="","",IF(INDEX($B$4:$B$8,MATCH($E46,$C$4:$C$8,0)),ROUND($C46*(1-INDEX($B$4:$B$7,MATCH($E46,$C$4:$C$7,0))),2),""))</f>
        <v/>
      </c>
      <c r="E46" s="4">
        <v>60</v>
      </c>
      <c r="F46" s="4" t="s">
        <v>99</v>
      </c>
      <c r="G46" s="13" t="s">
        <v>98</v>
      </c>
    </row>
    <row r="47" spans="1:7">
      <c r="A47" s="5" t="s">
        <v>376</v>
      </c>
      <c r="B47" s="8" t="s">
        <v>378</v>
      </c>
      <c r="C47" s="8">
        <v>9.8000000000000007</v>
      </c>
      <c r="D47" s="8" t="str">
        <f>IF($A47="","",IF(INDEX($B$4:$B$8,MATCH($E47,$C$4:$C$8,0)),ROUND($C47*(1-INDEX($B$4:$B$7,MATCH($E47,$C$4:$C$7,0))),2),""))</f>
        <v/>
      </c>
      <c r="E47" s="9">
        <v>60</v>
      </c>
      <c r="F47" s="9" t="s">
        <v>99</v>
      </c>
      <c r="G47" s="16" t="s">
        <v>98</v>
      </c>
    </row>
    <row r="48" spans="1:7">
      <c r="A48" s="3" t="s">
        <v>377</v>
      </c>
      <c r="B48" s="7" t="s">
        <v>379</v>
      </c>
      <c r="C48" s="7">
        <v>11.4</v>
      </c>
      <c r="D48" s="7" t="str">
        <f>IF($A48="","",IF(INDEX($B$4:$B$8,MATCH($E48,$C$4:$C$8,0)),ROUND($C48*(1-INDEX($B$4:$B$7,MATCH($E48,$C$4:$C$7,0))),2),""))</f>
        <v/>
      </c>
      <c r="E48" s="4">
        <v>60</v>
      </c>
      <c r="F48" s="4" t="s">
        <v>99</v>
      </c>
      <c r="G48" s="13" t="s">
        <v>98</v>
      </c>
    </row>
    <row r="49" spans="1:7">
      <c r="A49" s="36" t="s">
        <v>411</v>
      </c>
      <c r="B49" s="8"/>
      <c r="C49" s="8"/>
      <c r="D49" s="8"/>
      <c r="E49" s="9"/>
      <c r="F49" s="9"/>
      <c r="G49" s="16"/>
    </row>
    <row r="50" spans="1:7">
      <c r="A50" s="3" t="s">
        <v>279</v>
      </c>
      <c r="B50" s="7" t="s">
        <v>171</v>
      </c>
      <c r="C50" s="7">
        <v>5</v>
      </c>
      <c r="D50" s="7" t="str">
        <f>IF($A50="","",IF(INDEX($B$4:$B$8,MATCH($E50,$C$4:$C$8,0)),ROUND($C50*(1-INDEX($B$4:$B$7,MATCH($E50,$C$4:$C$7,0))),2),""))</f>
        <v/>
      </c>
      <c r="E50" s="4">
        <v>60</v>
      </c>
      <c r="F50" s="4" t="s">
        <v>99</v>
      </c>
      <c r="G50" s="13" t="s">
        <v>98</v>
      </c>
    </row>
    <row r="51" spans="1:7">
      <c r="A51" s="5" t="s">
        <v>280</v>
      </c>
      <c r="B51" s="8" t="s">
        <v>174</v>
      </c>
      <c r="C51" s="8">
        <v>6.6</v>
      </c>
      <c r="D51" s="8" t="str">
        <f>IF($A51="","",IF(INDEX($B$4:$B$8,MATCH($E51,$C$4:$C$8,0)),ROUND($C51*(1-INDEX($B$4:$B$7,MATCH($E51,$C$4:$C$7,0))),2),""))</f>
        <v/>
      </c>
      <c r="E51" s="9">
        <v>60</v>
      </c>
      <c r="F51" s="9" t="s">
        <v>99</v>
      </c>
      <c r="G51" s="16" t="s">
        <v>98</v>
      </c>
    </row>
    <row r="52" spans="1:7">
      <c r="A52" s="3" t="s">
        <v>281</v>
      </c>
      <c r="B52" s="7" t="s">
        <v>177</v>
      </c>
      <c r="C52" s="7">
        <v>8.1999999999999993</v>
      </c>
      <c r="D52" s="7" t="str">
        <f>IF($A52="","",IF(INDEX($B$4:$B$8,MATCH($E52,$C$4:$C$8,0)),ROUND($C52*(1-INDEX($B$4:$B$7,MATCH($E52,$C$4:$C$7,0))),2),""))</f>
        <v/>
      </c>
      <c r="E52" s="4">
        <v>60</v>
      </c>
      <c r="F52" s="4" t="s">
        <v>99</v>
      </c>
      <c r="G52" s="13" t="s">
        <v>98</v>
      </c>
    </row>
    <row r="53" spans="1:7">
      <c r="A53" s="5" t="s">
        <v>376</v>
      </c>
      <c r="B53" s="8" t="s">
        <v>380</v>
      </c>
      <c r="C53" s="8">
        <v>9.8000000000000007</v>
      </c>
      <c r="D53" s="8" t="str">
        <f>IF($A53="","",IF(INDEX($B$4:$B$8,MATCH($E53,$C$4:$C$8,0)),ROUND($C53*(1-INDEX($B$4:$B$7,MATCH($E53,$C$4:$C$7,0))),2),""))</f>
        <v/>
      </c>
      <c r="E53" s="9">
        <v>60</v>
      </c>
      <c r="F53" s="9" t="s">
        <v>99</v>
      </c>
      <c r="G53" s="16" t="s">
        <v>98</v>
      </c>
    </row>
    <row r="54" spans="1:7">
      <c r="A54" s="3" t="s">
        <v>377</v>
      </c>
      <c r="B54" s="7" t="s">
        <v>381</v>
      </c>
      <c r="C54" s="7">
        <v>11.4</v>
      </c>
      <c r="D54" s="7" t="str">
        <f>IF($A54="","",IF(INDEX($B$4:$B$8,MATCH($E54,$C$4:$C$8,0)),ROUND($C54*(1-INDEX($B$4:$B$7,MATCH($E54,$C$4:$C$7,0))),2),""))</f>
        <v/>
      </c>
      <c r="E54" s="4">
        <v>60</v>
      </c>
      <c r="F54" s="4" t="s">
        <v>99</v>
      </c>
      <c r="G54" s="13" t="s">
        <v>98</v>
      </c>
    </row>
    <row r="55" spans="1:7">
      <c r="A55" s="36" t="s">
        <v>404</v>
      </c>
      <c r="B55" s="8"/>
      <c r="C55" s="8"/>
      <c r="D55" s="8"/>
      <c r="E55" s="9"/>
      <c r="F55" s="9"/>
      <c r="G55" s="16"/>
    </row>
    <row r="56" spans="1:7">
      <c r="A56" s="3" t="s">
        <v>312</v>
      </c>
      <c r="B56" s="7" t="s">
        <v>64</v>
      </c>
      <c r="C56" s="7">
        <v>9.5</v>
      </c>
      <c r="D56" s="7" t="str">
        <f t="shared" ref="D56:D66" si="1">IF($A56="","",IF(INDEX($B$4:$B$8,MATCH($E56,$C$4:$C$8,0)),ROUND($C56*(1-INDEX($B$4:$B$7,MATCH($E56,$C$4:$C$7,0))),2),""))</f>
        <v/>
      </c>
      <c r="E56" s="4">
        <v>50</v>
      </c>
      <c r="F56" s="4" t="s">
        <v>99</v>
      </c>
      <c r="G56" s="13" t="s">
        <v>98</v>
      </c>
    </row>
    <row r="57" spans="1:7">
      <c r="A57" s="5" t="s">
        <v>322</v>
      </c>
      <c r="B57" s="8" t="s">
        <v>60</v>
      </c>
      <c r="C57" s="8">
        <v>9.8000000000000007</v>
      </c>
      <c r="D57" s="8" t="str">
        <f t="shared" si="1"/>
        <v/>
      </c>
      <c r="E57" s="9">
        <v>50</v>
      </c>
      <c r="F57" s="9" t="s">
        <v>99</v>
      </c>
      <c r="G57" s="16" t="s">
        <v>98</v>
      </c>
    </row>
    <row r="58" spans="1:7">
      <c r="A58" s="3" t="s">
        <v>321</v>
      </c>
      <c r="B58" s="7" t="s">
        <v>62</v>
      </c>
      <c r="C58" s="7">
        <v>9.9</v>
      </c>
      <c r="D58" s="7" t="str">
        <f t="shared" si="1"/>
        <v/>
      </c>
      <c r="E58" s="4">
        <v>50</v>
      </c>
      <c r="F58" s="4" t="s">
        <v>99</v>
      </c>
      <c r="G58" s="13" t="s">
        <v>98</v>
      </c>
    </row>
    <row r="59" spans="1:7">
      <c r="A59" s="5" t="s">
        <v>320</v>
      </c>
      <c r="B59" s="8" t="s">
        <v>65</v>
      </c>
      <c r="C59" s="8">
        <v>10.6</v>
      </c>
      <c r="D59" s="8" t="str">
        <f t="shared" si="1"/>
        <v/>
      </c>
      <c r="E59" s="9">
        <v>50</v>
      </c>
      <c r="F59" s="9" t="s">
        <v>99</v>
      </c>
      <c r="G59" s="16" t="s">
        <v>98</v>
      </c>
    </row>
    <row r="60" spans="1:7">
      <c r="A60" s="3" t="s">
        <v>319</v>
      </c>
      <c r="B60" s="7" t="s">
        <v>66</v>
      </c>
      <c r="C60" s="7">
        <v>12.6</v>
      </c>
      <c r="D60" s="7" t="str">
        <f t="shared" si="1"/>
        <v/>
      </c>
      <c r="E60" s="4">
        <v>50</v>
      </c>
      <c r="F60" s="4" t="s">
        <v>99</v>
      </c>
      <c r="G60" s="13" t="s">
        <v>98</v>
      </c>
    </row>
    <row r="61" spans="1:7">
      <c r="A61" s="5" t="s">
        <v>318</v>
      </c>
      <c r="B61" s="8" t="s">
        <v>67</v>
      </c>
      <c r="C61" s="8">
        <v>16.799999999999997</v>
      </c>
      <c r="D61" s="8" t="str">
        <f t="shared" si="1"/>
        <v/>
      </c>
      <c r="E61" s="9">
        <v>50</v>
      </c>
      <c r="F61" s="9" t="s">
        <v>99</v>
      </c>
      <c r="G61" s="16" t="s">
        <v>98</v>
      </c>
    </row>
    <row r="62" spans="1:7">
      <c r="A62" s="3" t="s">
        <v>317</v>
      </c>
      <c r="B62" s="7" t="s">
        <v>68</v>
      </c>
      <c r="C62" s="7">
        <v>18.799999999999997</v>
      </c>
      <c r="D62" s="7" t="str">
        <f t="shared" si="1"/>
        <v/>
      </c>
      <c r="E62" s="4">
        <v>50</v>
      </c>
      <c r="F62" s="4" t="s">
        <v>99</v>
      </c>
      <c r="G62" s="13" t="s">
        <v>98</v>
      </c>
    </row>
    <row r="63" spans="1:7">
      <c r="A63" s="5" t="s">
        <v>316</v>
      </c>
      <c r="B63" s="8" t="s">
        <v>69</v>
      </c>
      <c r="C63" s="8">
        <v>22.999999999999996</v>
      </c>
      <c r="D63" s="8" t="str">
        <f t="shared" si="1"/>
        <v/>
      </c>
      <c r="E63" s="9">
        <v>50</v>
      </c>
      <c r="F63" s="9" t="s">
        <v>99</v>
      </c>
      <c r="G63" s="16" t="s">
        <v>98</v>
      </c>
    </row>
    <row r="64" spans="1:7">
      <c r="A64" s="3" t="s">
        <v>315</v>
      </c>
      <c r="B64" s="7" t="s">
        <v>70</v>
      </c>
      <c r="C64" s="7">
        <v>24.999999999999996</v>
      </c>
      <c r="D64" s="7" t="str">
        <f t="shared" si="1"/>
        <v/>
      </c>
      <c r="E64" s="4">
        <v>50</v>
      </c>
      <c r="F64" s="4" t="s">
        <v>99</v>
      </c>
      <c r="G64" s="13" t="s">
        <v>98</v>
      </c>
    </row>
    <row r="65" spans="1:7">
      <c r="A65" s="5" t="s">
        <v>314</v>
      </c>
      <c r="B65" s="8" t="s">
        <v>71</v>
      </c>
      <c r="C65" s="8">
        <v>29.199999999999996</v>
      </c>
      <c r="D65" s="8" t="str">
        <f t="shared" si="1"/>
        <v/>
      </c>
      <c r="E65" s="9">
        <v>50</v>
      </c>
      <c r="F65" s="9" t="s">
        <v>99</v>
      </c>
      <c r="G65" s="16" t="s">
        <v>98</v>
      </c>
    </row>
    <row r="66" spans="1:7">
      <c r="A66" s="3" t="s">
        <v>313</v>
      </c>
      <c r="B66" s="7" t="s">
        <v>72</v>
      </c>
      <c r="C66" s="7">
        <v>31.199999999999996</v>
      </c>
      <c r="D66" s="7" t="str">
        <f t="shared" si="1"/>
        <v/>
      </c>
      <c r="E66" s="4">
        <v>50</v>
      </c>
      <c r="F66" s="4" t="s">
        <v>99</v>
      </c>
      <c r="G66" s="13" t="s">
        <v>98</v>
      </c>
    </row>
    <row r="67" spans="1:7">
      <c r="A67" s="36" t="s">
        <v>403</v>
      </c>
      <c r="B67" s="8"/>
      <c r="C67" s="8"/>
      <c r="D67" s="8"/>
      <c r="E67" s="9"/>
      <c r="F67" s="9"/>
      <c r="G67" s="16"/>
    </row>
    <row r="68" spans="1:7">
      <c r="A68" s="3" t="s">
        <v>312</v>
      </c>
      <c r="B68" s="7" t="s">
        <v>73</v>
      </c>
      <c r="C68" s="7">
        <v>9.5</v>
      </c>
      <c r="D68" s="7" t="str">
        <f t="shared" ref="D68:D78" si="2">IF($A68="","",IF(INDEX($B$4:$B$8,MATCH($E68,$C$4:$C$8,0)),ROUND($C68*(1-INDEX($B$4:$B$7,MATCH($E68,$C$4:$C$7,0))),2),""))</f>
        <v/>
      </c>
      <c r="E68" s="4">
        <v>50</v>
      </c>
      <c r="F68" s="4" t="s">
        <v>99</v>
      </c>
      <c r="G68" s="13" t="s">
        <v>98</v>
      </c>
    </row>
    <row r="69" spans="1:7">
      <c r="A69" s="5" t="s">
        <v>322</v>
      </c>
      <c r="B69" s="8" t="s">
        <v>74</v>
      </c>
      <c r="C69" s="8">
        <v>9.8000000000000007</v>
      </c>
      <c r="D69" s="8" t="str">
        <f t="shared" si="2"/>
        <v/>
      </c>
      <c r="E69" s="9">
        <v>50</v>
      </c>
      <c r="F69" s="9" t="s">
        <v>99</v>
      </c>
      <c r="G69" s="16" t="s">
        <v>98</v>
      </c>
    </row>
    <row r="70" spans="1:7">
      <c r="A70" s="3" t="s">
        <v>321</v>
      </c>
      <c r="B70" s="7" t="s">
        <v>75</v>
      </c>
      <c r="C70" s="7">
        <v>9.9</v>
      </c>
      <c r="D70" s="7" t="str">
        <f t="shared" si="2"/>
        <v/>
      </c>
      <c r="E70" s="4">
        <v>50</v>
      </c>
      <c r="F70" s="4" t="s">
        <v>99</v>
      </c>
      <c r="G70" s="13" t="s">
        <v>98</v>
      </c>
    </row>
    <row r="71" spans="1:7">
      <c r="A71" s="5" t="s">
        <v>320</v>
      </c>
      <c r="B71" s="8" t="s">
        <v>76</v>
      </c>
      <c r="C71" s="8">
        <v>10.6</v>
      </c>
      <c r="D71" s="8" t="str">
        <f t="shared" si="2"/>
        <v/>
      </c>
      <c r="E71" s="9">
        <v>50</v>
      </c>
      <c r="F71" s="9" t="s">
        <v>99</v>
      </c>
      <c r="G71" s="16" t="s">
        <v>98</v>
      </c>
    </row>
    <row r="72" spans="1:7">
      <c r="A72" s="3" t="s">
        <v>319</v>
      </c>
      <c r="B72" s="7" t="s">
        <v>77</v>
      </c>
      <c r="C72" s="7">
        <v>12.6</v>
      </c>
      <c r="D72" s="7" t="str">
        <f t="shared" si="2"/>
        <v/>
      </c>
      <c r="E72" s="4">
        <v>50</v>
      </c>
      <c r="F72" s="4" t="s">
        <v>99</v>
      </c>
      <c r="G72" s="13" t="s">
        <v>98</v>
      </c>
    </row>
    <row r="73" spans="1:7">
      <c r="A73" s="5" t="s">
        <v>318</v>
      </c>
      <c r="B73" s="8" t="s">
        <v>78</v>
      </c>
      <c r="C73" s="8">
        <v>16.799999999999997</v>
      </c>
      <c r="D73" s="8" t="str">
        <f t="shared" si="2"/>
        <v/>
      </c>
      <c r="E73" s="9">
        <v>50</v>
      </c>
      <c r="F73" s="9" t="s">
        <v>99</v>
      </c>
      <c r="G73" s="16" t="s">
        <v>98</v>
      </c>
    </row>
    <row r="74" spans="1:7">
      <c r="A74" s="3" t="s">
        <v>317</v>
      </c>
      <c r="B74" s="7" t="s">
        <v>79</v>
      </c>
      <c r="C74" s="7">
        <v>18.799999999999997</v>
      </c>
      <c r="D74" s="7" t="str">
        <f t="shared" si="2"/>
        <v/>
      </c>
      <c r="E74" s="4">
        <v>50</v>
      </c>
      <c r="F74" s="4" t="s">
        <v>99</v>
      </c>
      <c r="G74" s="13" t="s">
        <v>98</v>
      </c>
    </row>
    <row r="75" spans="1:7">
      <c r="A75" s="5" t="s">
        <v>316</v>
      </c>
      <c r="B75" s="8" t="s">
        <v>80</v>
      </c>
      <c r="C75" s="8">
        <v>22.999999999999996</v>
      </c>
      <c r="D75" s="8" t="str">
        <f t="shared" si="2"/>
        <v/>
      </c>
      <c r="E75" s="9">
        <v>50</v>
      </c>
      <c r="F75" s="9" t="s">
        <v>99</v>
      </c>
      <c r="G75" s="16" t="s">
        <v>98</v>
      </c>
    </row>
    <row r="76" spans="1:7">
      <c r="A76" s="3" t="s">
        <v>315</v>
      </c>
      <c r="B76" s="7" t="s">
        <v>81</v>
      </c>
      <c r="C76" s="7">
        <v>24.999999999999996</v>
      </c>
      <c r="D76" s="7" t="str">
        <f t="shared" si="2"/>
        <v/>
      </c>
      <c r="E76" s="4">
        <v>50</v>
      </c>
      <c r="F76" s="4" t="s">
        <v>99</v>
      </c>
      <c r="G76" s="13" t="s">
        <v>98</v>
      </c>
    </row>
    <row r="77" spans="1:7">
      <c r="A77" s="5" t="s">
        <v>314</v>
      </c>
      <c r="B77" s="8" t="s">
        <v>82</v>
      </c>
      <c r="C77" s="8">
        <v>29.199999999999996</v>
      </c>
      <c r="D77" s="8" t="str">
        <f t="shared" si="2"/>
        <v/>
      </c>
      <c r="E77" s="9">
        <v>50</v>
      </c>
      <c r="F77" s="9" t="s">
        <v>99</v>
      </c>
      <c r="G77" s="16" t="s">
        <v>98</v>
      </c>
    </row>
    <row r="78" spans="1:7">
      <c r="A78" s="3" t="s">
        <v>313</v>
      </c>
      <c r="B78" s="7" t="s">
        <v>83</v>
      </c>
      <c r="C78" s="7">
        <v>31.199999999999996</v>
      </c>
      <c r="D78" s="7" t="str">
        <f t="shared" si="2"/>
        <v/>
      </c>
      <c r="E78" s="4">
        <v>50</v>
      </c>
      <c r="F78" s="4" t="s">
        <v>99</v>
      </c>
      <c r="G78" s="13" t="s">
        <v>98</v>
      </c>
    </row>
    <row r="79" spans="1:7">
      <c r="A79" s="36" t="s">
        <v>402</v>
      </c>
      <c r="B79" s="8"/>
      <c r="C79" s="8"/>
      <c r="D79" s="8"/>
      <c r="E79" s="9"/>
      <c r="F79" s="9"/>
      <c r="G79" s="16"/>
    </row>
    <row r="80" spans="1:7">
      <c r="A80" s="3" t="s">
        <v>312</v>
      </c>
      <c r="B80" s="7" t="s">
        <v>84</v>
      </c>
      <c r="C80" s="7">
        <v>9.5</v>
      </c>
      <c r="D80" s="7" t="str">
        <f t="shared" ref="D80:D90" si="3">IF($A80="","",IF(INDEX($B$4:$B$8,MATCH($E80,$C$4:$C$8,0)),ROUND($C80*(1-INDEX($B$4:$B$7,MATCH($E80,$C$4:$C$7,0))),2),""))</f>
        <v/>
      </c>
      <c r="E80" s="4">
        <v>50</v>
      </c>
      <c r="F80" s="4" t="s">
        <v>99</v>
      </c>
      <c r="G80" s="13" t="s">
        <v>98</v>
      </c>
    </row>
    <row r="81" spans="1:7">
      <c r="A81" s="5" t="s">
        <v>322</v>
      </c>
      <c r="B81" s="8" t="s">
        <v>85</v>
      </c>
      <c r="C81" s="8">
        <v>9.8000000000000007</v>
      </c>
      <c r="D81" s="8" t="str">
        <f t="shared" si="3"/>
        <v/>
      </c>
      <c r="E81" s="9">
        <v>50</v>
      </c>
      <c r="F81" s="9" t="s">
        <v>99</v>
      </c>
      <c r="G81" s="16" t="s">
        <v>98</v>
      </c>
    </row>
    <row r="82" spans="1:7">
      <c r="A82" s="3" t="s">
        <v>321</v>
      </c>
      <c r="B82" s="7" t="s">
        <v>86</v>
      </c>
      <c r="C82" s="7">
        <v>9.9</v>
      </c>
      <c r="D82" s="7" t="str">
        <f t="shared" si="3"/>
        <v/>
      </c>
      <c r="E82" s="4">
        <v>50</v>
      </c>
      <c r="F82" s="4" t="s">
        <v>99</v>
      </c>
      <c r="G82" s="13" t="s">
        <v>98</v>
      </c>
    </row>
    <row r="83" spans="1:7">
      <c r="A83" s="5" t="s">
        <v>320</v>
      </c>
      <c r="B83" s="8" t="s">
        <v>87</v>
      </c>
      <c r="C83" s="8">
        <v>10.6</v>
      </c>
      <c r="D83" s="8" t="str">
        <f t="shared" si="3"/>
        <v/>
      </c>
      <c r="E83" s="9">
        <v>50</v>
      </c>
      <c r="F83" s="9" t="s">
        <v>99</v>
      </c>
      <c r="G83" s="16" t="s">
        <v>98</v>
      </c>
    </row>
    <row r="84" spans="1:7">
      <c r="A84" s="3" t="s">
        <v>319</v>
      </c>
      <c r="B84" s="7" t="s">
        <v>88</v>
      </c>
      <c r="C84" s="7">
        <v>12.6</v>
      </c>
      <c r="D84" s="7" t="str">
        <f t="shared" si="3"/>
        <v/>
      </c>
      <c r="E84" s="4">
        <v>50</v>
      </c>
      <c r="F84" s="4" t="s">
        <v>99</v>
      </c>
      <c r="G84" s="13" t="s">
        <v>98</v>
      </c>
    </row>
    <row r="85" spans="1:7">
      <c r="A85" s="5" t="s">
        <v>318</v>
      </c>
      <c r="B85" s="8" t="s">
        <v>89</v>
      </c>
      <c r="C85" s="8">
        <v>16.799999999999997</v>
      </c>
      <c r="D85" s="8" t="str">
        <f t="shared" si="3"/>
        <v/>
      </c>
      <c r="E85" s="9">
        <v>50</v>
      </c>
      <c r="F85" s="9" t="s">
        <v>99</v>
      </c>
      <c r="G85" s="16" t="s">
        <v>98</v>
      </c>
    </row>
    <row r="86" spans="1:7">
      <c r="A86" s="3" t="s">
        <v>317</v>
      </c>
      <c r="B86" s="7" t="s">
        <v>90</v>
      </c>
      <c r="C86" s="7">
        <v>18.799999999999997</v>
      </c>
      <c r="D86" s="7" t="str">
        <f t="shared" si="3"/>
        <v/>
      </c>
      <c r="E86" s="4">
        <v>50</v>
      </c>
      <c r="F86" s="4" t="s">
        <v>99</v>
      </c>
      <c r="G86" s="13" t="s">
        <v>98</v>
      </c>
    </row>
    <row r="87" spans="1:7">
      <c r="A87" s="5" t="s">
        <v>316</v>
      </c>
      <c r="B87" s="8" t="s">
        <v>91</v>
      </c>
      <c r="C87" s="8">
        <v>22.999999999999996</v>
      </c>
      <c r="D87" s="8" t="str">
        <f t="shared" si="3"/>
        <v/>
      </c>
      <c r="E87" s="9">
        <v>50</v>
      </c>
      <c r="F87" s="9" t="s">
        <v>99</v>
      </c>
      <c r="G87" s="16" t="s">
        <v>98</v>
      </c>
    </row>
    <row r="88" spans="1:7">
      <c r="A88" s="3" t="s">
        <v>315</v>
      </c>
      <c r="B88" s="7" t="s">
        <v>92</v>
      </c>
      <c r="C88" s="7">
        <v>24.999999999999996</v>
      </c>
      <c r="D88" s="7" t="str">
        <f t="shared" si="3"/>
        <v/>
      </c>
      <c r="E88" s="4">
        <v>50</v>
      </c>
      <c r="F88" s="4" t="s">
        <v>99</v>
      </c>
      <c r="G88" s="13" t="s">
        <v>98</v>
      </c>
    </row>
    <row r="89" spans="1:7">
      <c r="A89" s="5" t="s">
        <v>314</v>
      </c>
      <c r="B89" s="8" t="s">
        <v>93</v>
      </c>
      <c r="C89" s="8">
        <v>29.199999999999996</v>
      </c>
      <c r="D89" s="8" t="str">
        <f t="shared" si="3"/>
        <v/>
      </c>
      <c r="E89" s="9">
        <v>50</v>
      </c>
      <c r="F89" s="9" t="s">
        <v>99</v>
      </c>
      <c r="G89" s="16" t="s">
        <v>98</v>
      </c>
    </row>
    <row r="90" spans="1:7">
      <c r="A90" s="3" t="s">
        <v>313</v>
      </c>
      <c r="B90" s="7" t="s">
        <v>94</v>
      </c>
      <c r="C90" s="7">
        <v>31.199999999999996</v>
      </c>
      <c r="D90" s="7" t="str">
        <f t="shared" si="3"/>
        <v/>
      </c>
      <c r="E90" s="4">
        <v>50</v>
      </c>
      <c r="F90" s="4" t="s">
        <v>99</v>
      </c>
      <c r="G90" s="13" t="s">
        <v>98</v>
      </c>
    </row>
    <row r="91" spans="1:7">
      <c r="A91" s="36" t="s">
        <v>401</v>
      </c>
      <c r="B91" s="8"/>
      <c r="C91" s="8"/>
      <c r="D91" s="8"/>
      <c r="E91" s="9"/>
      <c r="F91" s="9"/>
      <c r="G91" s="16"/>
    </row>
    <row r="92" spans="1:7">
      <c r="A92" s="3" t="s">
        <v>312</v>
      </c>
      <c r="B92" s="7" t="s">
        <v>146</v>
      </c>
      <c r="C92" s="7">
        <v>10</v>
      </c>
      <c r="D92" s="7" t="str">
        <f t="shared" ref="D92:D106" si="4">IF($A92="","",IF(INDEX($B$4:$B$8,MATCH($E92,$C$4:$C$8,0)),ROUND($C92*(1-INDEX($B$4:$B$7,MATCH($E92,$C$4:$C$7,0))),2),""))</f>
        <v/>
      </c>
      <c r="E92" s="4">
        <v>50</v>
      </c>
      <c r="F92" s="4" t="s">
        <v>99</v>
      </c>
      <c r="G92" s="13" t="s">
        <v>98</v>
      </c>
    </row>
    <row r="93" spans="1:7">
      <c r="A93" s="5" t="s">
        <v>322</v>
      </c>
      <c r="B93" s="8" t="s">
        <v>147</v>
      </c>
      <c r="C93" s="8">
        <v>10.3</v>
      </c>
      <c r="D93" s="8" t="str">
        <f t="shared" si="4"/>
        <v/>
      </c>
      <c r="E93" s="9">
        <v>50</v>
      </c>
      <c r="F93" s="9" t="s">
        <v>99</v>
      </c>
      <c r="G93" s="16" t="s">
        <v>98</v>
      </c>
    </row>
    <row r="94" spans="1:7">
      <c r="A94" s="3" t="s">
        <v>321</v>
      </c>
      <c r="B94" s="7" t="s">
        <v>148</v>
      </c>
      <c r="C94" s="7">
        <v>10.4</v>
      </c>
      <c r="D94" s="7" t="str">
        <f t="shared" si="4"/>
        <v/>
      </c>
      <c r="E94" s="4">
        <v>50</v>
      </c>
      <c r="F94" s="4" t="s">
        <v>99</v>
      </c>
      <c r="G94" s="13" t="s">
        <v>98</v>
      </c>
    </row>
    <row r="95" spans="1:7">
      <c r="A95" s="5" t="s">
        <v>320</v>
      </c>
      <c r="B95" s="8" t="s">
        <v>149</v>
      </c>
      <c r="C95" s="8">
        <v>11.1</v>
      </c>
      <c r="D95" s="8" t="str">
        <f t="shared" si="4"/>
        <v/>
      </c>
      <c r="E95" s="9">
        <v>50</v>
      </c>
      <c r="F95" s="9" t="s">
        <v>99</v>
      </c>
      <c r="G95" s="16" t="s">
        <v>98</v>
      </c>
    </row>
    <row r="96" spans="1:7">
      <c r="A96" s="3" t="s">
        <v>319</v>
      </c>
      <c r="B96" s="7" t="s">
        <v>150</v>
      </c>
      <c r="C96" s="7">
        <v>13.1</v>
      </c>
      <c r="D96" s="7" t="str">
        <f t="shared" si="4"/>
        <v/>
      </c>
      <c r="E96" s="4">
        <v>50</v>
      </c>
      <c r="F96" s="4" t="s">
        <v>99</v>
      </c>
      <c r="G96" s="13" t="s">
        <v>98</v>
      </c>
    </row>
    <row r="97" spans="1:7">
      <c r="A97" s="5" t="s">
        <v>318</v>
      </c>
      <c r="B97" s="8" t="s">
        <v>151</v>
      </c>
      <c r="C97" s="8">
        <v>17.299999999999997</v>
      </c>
      <c r="D97" s="8" t="str">
        <f t="shared" si="4"/>
        <v/>
      </c>
      <c r="E97" s="9">
        <v>50</v>
      </c>
      <c r="F97" s="9" t="s">
        <v>99</v>
      </c>
      <c r="G97" s="16" t="s">
        <v>98</v>
      </c>
    </row>
    <row r="98" spans="1:7">
      <c r="A98" s="3" t="s">
        <v>317</v>
      </c>
      <c r="B98" s="7" t="s">
        <v>152</v>
      </c>
      <c r="C98" s="7">
        <v>19.299999999999997</v>
      </c>
      <c r="D98" s="7" t="str">
        <f t="shared" si="4"/>
        <v/>
      </c>
      <c r="E98" s="4">
        <v>50</v>
      </c>
      <c r="F98" s="4" t="s">
        <v>99</v>
      </c>
      <c r="G98" s="13" t="s">
        <v>98</v>
      </c>
    </row>
    <row r="99" spans="1:7">
      <c r="A99" s="5" t="s">
        <v>316</v>
      </c>
      <c r="B99" s="8" t="s">
        <v>153</v>
      </c>
      <c r="C99" s="8">
        <v>23.499999999999996</v>
      </c>
      <c r="D99" s="8" t="str">
        <f t="shared" si="4"/>
        <v/>
      </c>
      <c r="E99" s="9">
        <v>50</v>
      </c>
      <c r="F99" s="9" t="s">
        <v>99</v>
      </c>
      <c r="G99" s="16" t="s">
        <v>98</v>
      </c>
    </row>
    <row r="100" spans="1:7">
      <c r="A100" s="3" t="s">
        <v>315</v>
      </c>
      <c r="B100" s="7" t="s">
        <v>154</v>
      </c>
      <c r="C100" s="7">
        <v>25.499999999999996</v>
      </c>
      <c r="D100" s="7" t="str">
        <f t="shared" si="4"/>
        <v/>
      </c>
      <c r="E100" s="4">
        <v>50</v>
      </c>
      <c r="F100" s="4" t="s">
        <v>99</v>
      </c>
      <c r="G100" s="13" t="s">
        <v>98</v>
      </c>
    </row>
    <row r="101" spans="1:7">
      <c r="A101" s="5" t="s">
        <v>314</v>
      </c>
      <c r="B101" s="8" t="s">
        <v>155</v>
      </c>
      <c r="C101" s="8">
        <v>29.699999999999996</v>
      </c>
      <c r="D101" s="8" t="str">
        <f t="shared" si="4"/>
        <v/>
      </c>
      <c r="E101" s="9">
        <v>50</v>
      </c>
      <c r="F101" s="9" t="s">
        <v>99</v>
      </c>
      <c r="G101" s="16" t="s">
        <v>98</v>
      </c>
    </row>
    <row r="102" spans="1:7">
      <c r="A102" s="3" t="s">
        <v>336</v>
      </c>
      <c r="B102" s="7" t="s">
        <v>145</v>
      </c>
      <c r="C102" s="7">
        <v>31.699999999999996</v>
      </c>
      <c r="D102" s="7" t="str">
        <f t="shared" si="4"/>
        <v/>
      </c>
      <c r="E102" s="4">
        <v>50</v>
      </c>
      <c r="F102" s="4" t="s">
        <v>99</v>
      </c>
      <c r="G102" s="13" t="s">
        <v>98</v>
      </c>
    </row>
    <row r="103" spans="1:7">
      <c r="A103" s="5"/>
      <c r="B103" s="8"/>
      <c r="C103" s="8"/>
      <c r="D103" s="8" t="str">
        <f t="shared" si="4"/>
        <v/>
      </c>
      <c r="E103" s="9"/>
      <c r="F103" s="9"/>
      <c r="G103" s="16"/>
    </row>
    <row r="104" spans="1:7">
      <c r="A104" s="6" t="s">
        <v>397</v>
      </c>
      <c r="B104" s="7" t="s">
        <v>398</v>
      </c>
      <c r="C104" s="7">
        <v>19.5</v>
      </c>
      <c r="D104" s="7" t="str">
        <f t="shared" si="4"/>
        <v/>
      </c>
      <c r="E104" s="4">
        <v>59</v>
      </c>
      <c r="F104" s="4" t="s">
        <v>99</v>
      </c>
      <c r="G104" s="13" t="s">
        <v>101</v>
      </c>
    </row>
    <row r="105" spans="1:7">
      <c r="A105" s="43" t="s">
        <v>335</v>
      </c>
      <c r="B105" s="8" t="s">
        <v>61</v>
      </c>
      <c r="C105" s="8">
        <v>6.2</v>
      </c>
      <c r="D105" s="8" t="str">
        <f t="shared" si="4"/>
        <v/>
      </c>
      <c r="E105" s="9">
        <v>50</v>
      </c>
      <c r="F105" s="9" t="s">
        <v>99</v>
      </c>
      <c r="G105" s="16" t="s">
        <v>98</v>
      </c>
    </row>
    <row r="106" spans="1:7">
      <c r="A106" s="10"/>
      <c r="B106" s="7"/>
      <c r="C106" s="7"/>
      <c r="D106" s="7" t="str">
        <f t="shared" si="4"/>
        <v/>
      </c>
      <c r="E106" s="4"/>
      <c r="F106" s="4"/>
      <c r="G106" s="13"/>
    </row>
    <row r="107" spans="1:7">
      <c r="A107" s="36" t="s">
        <v>410</v>
      </c>
      <c r="B107" s="8"/>
      <c r="C107" s="8"/>
      <c r="D107" s="8"/>
      <c r="E107" s="9"/>
      <c r="F107" s="9"/>
      <c r="G107" s="16"/>
    </row>
    <row r="108" spans="1:7">
      <c r="A108" s="3" t="s">
        <v>305</v>
      </c>
      <c r="B108" s="7" t="s">
        <v>260</v>
      </c>
      <c r="C108" s="7">
        <v>7.8</v>
      </c>
      <c r="D108" s="7" t="str">
        <f t="shared" ref="D108:D122" si="5">IF($A108="","",IF(INDEX($B$4:$B$8,MATCH($E108,$C$4:$C$8,0)),ROUND($C108*(1-INDEX($B$4:$B$7,MATCH($E108,$C$4:$C$7,0))),2),""))</f>
        <v/>
      </c>
      <c r="E108" s="4">
        <v>60</v>
      </c>
      <c r="F108" s="4" t="s">
        <v>99</v>
      </c>
      <c r="G108" s="13" t="s">
        <v>98</v>
      </c>
    </row>
    <row r="109" spans="1:7">
      <c r="A109" s="5" t="s">
        <v>304</v>
      </c>
      <c r="B109" s="8" t="s">
        <v>261</v>
      </c>
      <c r="C109" s="8">
        <v>7.8</v>
      </c>
      <c r="D109" s="8" t="str">
        <f t="shared" si="5"/>
        <v/>
      </c>
      <c r="E109" s="9">
        <v>60</v>
      </c>
      <c r="F109" s="9" t="s">
        <v>99</v>
      </c>
      <c r="G109" s="16" t="s">
        <v>98</v>
      </c>
    </row>
    <row r="110" spans="1:7">
      <c r="A110" s="3" t="s">
        <v>284</v>
      </c>
      <c r="B110" s="7" t="s">
        <v>245</v>
      </c>
      <c r="C110" s="7">
        <v>11.9</v>
      </c>
      <c r="D110" s="7" t="str">
        <f t="shared" si="5"/>
        <v/>
      </c>
      <c r="E110" s="4">
        <v>60</v>
      </c>
      <c r="F110" s="4" t="s">
        <v>99</v>
      </c>
      <c r="G110" s="13" t="s">
        <v>98</v>
      </c>
    </row>
    <row r="111" spans="1:7">
      <c r="A111" s="5" t="s">
        <v>297</v>
      </c>
      <c r="B111" s="8" t="s">
        <v>246</v>
      </c>
      <c r="C111" s="8">
        <v>11.9</v>
      </c>
      <c r="D111" s="8" t="str">
        <f t="shared" si="5"/>
        <v/>
      </c>
      <c r="E111" s="9">
        <v>60</v>
      </c>
      <c r="F111" s="9" t="s">
        <v>99</v>
      </c>
      <c r="G111" s="16" t="s">
        <v>98</v>
      </c>
    </row>
    <row r="112" spans="1:7">
      <c r="A112" s="3" t="s">
        <v>298</v>
      </c>
      <c r="B112" s="7" t="s">
        <v>247</v>
      </c>
      <c r="C112" s="7">
        <v>13.2</v>
      </c>
      <c r="D112" s="7" t="str">
        <f t="shared" si="5"/>
        <v/>
      </c>
      <c r="E112" s="4">
        <v>60</v>
      </c>
      <c r="F112" s="4" t="s">
        <v>99</v>
      </c>
      <c r="G112" s="13" t="s">
        <v>98</v>
      </c>
    </row>
    <row r="113" spans="1:7">
      <c r="A113" s="5" t="s">
        <v>303</v>
      </c>
      <c r="B113" s="8" t="s">
        <v>248</v>
      </c>
      <c r="C113" s="8">
        <v>13.8</v>
      </c>
      <c r="D113" s="8" t="str">
        <f t="shared" si="5"/>
        <v/>
      </c>
      <c r="E113" s="9">
        <v>60</v>
      </c>
      <c r="F113" s="9" t="s">
        <v>99</v>
      </c>
      <c r="G113" s="16" t="s">
        <v>98</v>
      </c>
    </row>
    <row r="114" spans="1:7">
      <c r="A114" s="3" t="s">
        <v>299</v>
      </c>
      <c r="B114" s="7" t="s">
        <v>249</v>
      </c>
      <c r="C114" s="7">
        <v>15.4</v>
      </c>
      <c r="D114" s="7" t="str">
        <f t="shared" si="5"/>
        <v/>
      </c>
      <c r="E114" s="4">
        <v>60</v>
      </c>
      <c r="F114" s="4" t="s">
        <v>99</v>
      </c>
      <c r="G114" s="13" t="s">
        <v>98</v>
      </c>
    </row>
    <row r="115" spans="1:7">
      <c r="A115" s="5" t="s">
        <v>300</v>
      </c>
      <c r="B115" s="8" t="s">
        <v>250</v>
      </c>
      <c r="C115" s="8">
        <v>15.9</v>
      </c>
      <c r="D115" s="8" t="str">
        <f t="shared" si="5"/>
        <v/>
      </c>
      <c r="E115" s="9">
        <v>60</v>
      </c>
      <c r="F115" s="9" t="s">
        <v>99</v>
      </c>
      <c r="G115" s="16" t="s">
        <v>98</v>
      </c>
    </row>
    <row r="116" spans="1:7">
      <c r="A116" s="3" t="s">
        <v>301</v>
      </c>
      <c r="B116" s="7" t="s">
        <v>251</v>
      </c>
      <c r="C116" s="7">
        <v>16.5</v>
      </c>
      <c r="D116" s="7" t="str">
        <f t="shared" si="5"/>
        <v/>
      </c>
      <c r="E116" s="4">
        <v>60</v>
      </c>
      <c r="F116" s="4" t="s">
        <v>99</v>
      </c>
      <c r="G116" s="13" t="s">
        <v>98</v>
      </c>
    </row>
    <row r="117" spans="1:7">
      <c r="A117" s="5" t="s">
        <v>302</v>
      </c>
      <c r="B117" s="8" t="s">
        <v>252</v>
      </c>
      <c r="C117" s="8">
        <v>19.7</v>
      </c>
      <c r="D117" s="8" t="str">
        <f t="shared" si="5"/>
        <v/>
      </c>
      <c r="E117" s="9">
        <v>60</v>
      </c>
      <c r="F117" s="9" t="s">
        <v>99</v>
      </c>
      <c r="G117" s="16" t="s">
        <v>98</v>
      </c>
    </row>
    <row r="118" spans="1:7">
      <c r="A118" s="3" t="s">
        <v>306</v>
      </c>
      <c r="B118" s="7" t="s">
        <v>253</v>
      </c>
      <c r="C118" s="7">
        <v>20.299999999999997</v>
      </c>
      <c r="D118" s="7" t="str">
        <f t="shared" si="5"/>
        <v/>
      </c>
      <c r="E118" s="4">
        <v>60</v>
      </c>
      <c r="F118" s="4" t="s">
        <v>99</v>
      </c>
      <c r="G118" s="13" t="s">
        <v>98</v>
      </c>
    </row>
    <row r="119" spans="1:7">
      <c r="A119" s="5" t="s">
        <v>307</v>
      </c>
      <c r="B119" s="8" t="s">
        <v>254</v>
      </c>
      <c r="C119" s="8">
        <v>21.9</v>
      </c>
      <c r="D119" s="8" t="str">
        <f t="shared" si="5"/>
        <v/>
      </c>
      <c r="E119" s="9">
        <v>60</v>
      </c>
      <c r="F119" s="9" t="s">
        <v>99</v>
      </c>
      <c r="G119" s="16" t="s">
        <v>98</v>
      </c>
    </row>
    <row r="120" spans="1:7">
      <c r="A120" s="3" t="s">
        <v>308</v>
      </c>
      <c r="B120" s="7" t="s">
        <v>255</v>
      </c>
      <c r="C120" s="7">
        <v>22.4</v>
      </c>
      <c r="D120" s="7" t="str">
        <f t="shared" si="5"/>
        <v/>
      </c>
      <c r="E120" s="4">
        <v>60</v>
      </c>
      <c r="F120" s="4" t="s">
        <v>99</v>
      </c>
      <c r="G120" s="13" t="s">
        <v>98</v>
      </c>
    </row>
    <row r="121" spans="1:7">
      <c r="A121" s="5" t="s">
        <v>309</v>
      </c>
      <c r="B121" s="8" t="s">
        <v>256</v>
      </c>
      <c r="C121" s="8">
        <v>23</v>
      </c>
      <c r="D121" s="8" t="str">
        <f t="shared" si="5"/>
        <v/>
      </c>
      <c r="E121" s="9">
        <v>60</v>
      </c>
      <c r="F121" s="9" t="s">
        <v>99</v>
      </c>
      <c r="G121" s="16" t="s">
        <v>98</v>
      </c>
    </row>
    <row r="122" spans="1:7">
      <c r="A122" s="3" t="s">
        <v>310</v>
      </c>
      <c r="B122" s="7" t="s">
        <v>257</v>
      </c>
      <c r="C122" s="7">
        <v>26.700000000000003</v>
      </c>
      <c r="D122" s="7" t="str">
        <f t="shared" si="5"/>
        <v/>
      </c>
      <c r="E122" s="4">
        <v>60</v>
      </c>
      <c r="F122" s="4" t="s">
        <v>99</v>
      </c>
      <c r="G122" s="13" t="s">
        <v>98</v>
      </c>
    </row>
    <row r="123" spans="1:7">
      <c r="A123" s="36" t="s">
        <v>409</v>
      </c>
      <c r="B123" s="8"/>
      <c r="C123" s="8"/>
      <c r="D123" s="8"/>
      <c r="E123" s="9"/>
      <c r="F123" s="9"/>
      <c r="G123" s="16"/>
    </row>
    <row r="124" spans="1:7">
      <c r="A124" s="3" t="s">
        <v>305</v>
      </c>
      <c r="B124" s="7" t="s">
        <v>230</v>
      </c>
      <c r="C124" s="7">
        <v>7.8</v>
      </c>
      <c r="D124" s="7" t="str">
        <f t="shared" ref="D124:D138" si="6">IF($A124="","",IF(INDEX($B$4:$B$8,MATCH($E124,$C$4:$C$8,0)),ROUND($C124*(1-INDEX($B$4:$B$7,MATCH($E124,$C$4:$C$7,0))),2),""))</f>
        <v/>
      </c>
      <c r="E124" s="4">
        <v>60</v>
      </c>
      <c r="F124" s="4" t="s">
        <v>99</v>
      </c>
      <c r="G124" s="13" t="s">
        <v>98</v>
      </c>
    </row>
    <row r="125" spans="1:7">
      <c r="A125" s="5" t="s">
        <v>304</v>
      </c>
      <c r="B125" s="8" t="s">
        <v>231</v>
      </c>
      <c r="C125" s="8">
        <v>7.8</v>
      </c>
      <c r="D125" s="8" t="str">
        <f t="shared" si="6"/>
        <v/>
      </c>
      <c r="E125" s="9">
        <v>60</v>
      </c>
      <c r="F125" s="9" t="s">
        <v>99</v>
      </c>
      <c r="G125" s="16" t="s">
        <v>98</v>
      </c>
    </row>
    <row r="126" spans="1:7">
      <c r="A126" s="3" t="s">
        <v>284</v>
      </c>
      <c r="B126" s="7" t="s">
        <v>232</v>
      </c>
      <c r="C126" s="7">
        <v>11.9</v>
      </c>
      <c r="D126" s="7" t="str">
        <f t="shared" si="6"/>
        <v/>
      </c>
      <c r="E126" s="4">
        <v>60</v>
      </c>
      <c r="F126" s="4" t="s">
        <v>99</v>
      </c>
      <c r="G126" s="13" t="s">
        <v>98</v>
      </c>
    </row>
    <row r="127" spans="1:7">
      <c r="A127" s="5" t="s">
        <v>297</v>
      </c>
      <c r="B127" s="8" t="s">
        <v>233</v>
      </c>
      <c r="C127" s="8">
        <v>11.9</v>
      </c>
      <c r="D127" s="8" t="str">
        <f t="shared" si="6"/>
        <v/>
      </c>
      <c r="E127" s="9">
        <v>60</v>
      </c>
      <c r="F127" s="9" t="s">
        <v>99</v>
      </c>
      <c r="G127" s="16" t="s">
        <v>98</v>
      </c>
    </row>
    <row r="128" spans="1:7">
      <c r="A128" s="3" t="s">
        <v>298</v>
      </c>
      <c r="B128" s="7" t="s">
        <v>234</v>
      </c>
      <c r="C128" s="7">
        <v>13.2</v>
      </c>
      <c r="D128" s="7" t="str">
        <f t="shared" si="6"/>
        <v/>
      </c>
      <c r="E128" s="4">
        <v>60</v>
      </c>
      <c r="F128" s="4" t="s">
        <v>99</v>
      </c>
      <c r="G128" s="13" t="s">
        <v>98</v>
      </c>
    </row>
    <row r="129" spans="1:7">
      <c r="A129" s="5" t="s">
        <v>303</v>
      </c>
      <c r="B129" s="8" t="s">
        <v>235</v>
      </c>
      <c r="C129" s="8">
        <v>13.8</v>
      </c>
      <c r="D129" s="8" t="str">
        <f t="shared" si="6"/>
        <v/>
      </c>
      <c r="E129" s="9">
        <v>60</v>
      </c>
      <c r="F129" s="9" t="s">
        <v>99</v>
      </c>
      <c r="G129" s="16" t="s">
        <v>98</v>
      </c>
    </row>
    <row r="130" spans="1:7">
      <c r="A130" s="3" t="s">
        <v>299</v>
      </c>
      <c r="B130" s="7" t="s">
        <v>236</v>
      </c>
      <c r="C130" s="7">
        <v>15.4</v>
      </c>
      <c r="D130" s="7" t="str">
        <f t="shared" si="6"/>
        <v/>
      </c>
      <c r="E130" s="4">
        <v>60</v>
      </c>
      <c r="F130" s="4" t="s">
        <v>99</v>
      </c>
      <c r="G130" s="13" t="s">
        <v>98</v>
      </c>
    </row>
    <row r="131" spans="1:7">
      <c r="A131" s="5" t="s">
        <v>300</v>
      </c>
      <c r="B131" s="8" t="s">
        <v>237</v>
      </c>
      <c r="C131" s="8">
        <v>15.9</v>
      </c>
      <c r="D131" s="8" t="str">
        <f t="shared" si="6"/>
        <v/>
      </c>
      <c r="E131" s="9">
        <v>60</v>
      </c>
      <c r="F131" s="9" t="s">
        <v>99</v>
      </c>
      <c r="G131" s="16" t="s">
        <v>98</v>
      </c>
    </row>
    <row r="132" spans="1:7">
      <c r="A132" s="3" t="s">
        <v>301</v>
      </c>
      <c r="B132" s="7" t="s">
        <v>238</v>
      </c>
      <c r="C132" s="7">
        <v>16.5</v>
      </c>
      <c r="D132" s="7" t="str">
        <f t="shared" si="6"/>
        <v/>
      </c>
      <c r="E132" s="4">
        <v>60</v>
      </c>
      <c r="F132" s="4" t="s">
        <v>99</v>
      </c>
      <c r="G132" s="13" t="s">
        <v>98</v>
      </c>
    </row>
    <row r="133" spans="1:7">
      <c r="A133" s="5" t="s">
        <v>302</v>
      </c>
      <c r="B133" s="8" t="s">
        <v>239</v>
      </c>
      <c r="C133" s="8">
        <v>19.7</v>
      </c>
      <c r="D133" s="8" t="str">
        <f t="shared" si="6"/>
        <v/>
      </c>
      <c r="E133" s="9">
        <v>60</v>
      </c>
      <c r="F133" s="9" t="s">
        <v>99</v>
      </c>
      <c r="G133" s="16" t="s">
        <v>98</v>
      </c>
    </row>
    <row r="134" spans="1:7">
      <c r="A134" s="3" t="s">
        <v>306</v>
      </c>
      <c r="B134" s="7" t="s">
        <v>240</v>
      </c>
      <c r="C134" s="7">
        <v>20.299999999999997</v>
      </c>
      <c r="D134" s="7" t="str">
        <f t="shared" si="6"/>
        <v/>
      </c>
      <c r="E134" s="4">
        <v>60</v>
      </c>
      <c r="F134" s="4" t="s">
        <v>99</v>
      </c>
      <c r="G134" s="13" t="s">
        <v>98</v>
      </c>
    </row>
    <row r="135" spans="1:7">
      <c r="A135" s="5" t="s">
        <v>307</v>
      </c>
      <c r="B135" s="8" t="s">
        <v>241</v>
      </c>
      <c r="C135" s="8">
        <v>21.9</v>
      </c>
      <c r="D135" s="8" t="str">
        <f t="shared" si="6"/>
        <v/>
      </c>
      <c r="E135" s="9">
        <v>60</v>
      </c>
      <c r="F135" s="9" t="s">
        <v>99</v>
      </c>
      <c r="G135" s="16" t="s">
        <v>98</v>
      </c>
    </row>
    <row r="136" spans="1:7">
      <c r="A136" s="3" t="s">
        <v>308</v>
      </c>
      <c r="B136" s="7" t="s">
        <v>242</v>
      </c>
      <c r="C136" s="7">
        <v>22.4</v>
      </c>
      <c r="D136" s="7" t="str">
        <f t="shared" si="6"/>
        <v/>
      </c>
      <c r="E136" s="4">
        <v>60</v>
      </c>
      <c r="F136" s="4" t="s">
        <v>99</v>
      </c>
      <c r="G136" s="13" t="s">
        <v>98</v>
      </c>
    </row>
    <row r="137" spans="1:7">
      <c r="A137" s="5" t="s">
        <v>309</v>
      </c>
      <c r="B137" s="8" t="s">
        <v>243</v>
      </c>
      <c r="C137" s="8">
        <v>23</v>
      </c>
      <c r="D137" s="8" t="str">
        <f t="shared" si="6"/>
        <v/>
      </c>
      <c r="E137" s="9">
        <v>60</v>
      </c>
      <c r="F137" s="9" t="s">
        <v>99</v>
      </c>
      <c r="G137" s="16" t="s">
        <v>98</v>
      </c>
    </row>
    <row r="138" spans="1:7">
      <c r="A138" s="3" t="s">
        <v>310</v>
      </c>
      <c r="B138" s="7" t="s">
        <v>244</v>
      </c>
      <c r="C138" s="7">
        <v>26.700000000000003</v>
      </c>
      <c r="D138" s="7" t="str">
        <f t="shared" si="6"/>
        <v/>
      </c>
      <c r="E138" s="4">
        <v>60</v>
      </c>
      <c r="F138" s="4" t="s">
        <v>99</v>
      </c>
      <c r="G138" s="13" t="s">
        <v>98</v>
      </c>
    </row>
    <row r="139" spans="1:7">
      <c r="A139" s="36" t="s">
        <v>408</v>
      </c>
      <c r="B139" s="8"/>
      <c r="C139" s="8"/>
      <c r="D139" s="8"/>
      <c r="E139" s="9"/>
      <c r="F139" s="9"/>
      <c r="G139" s="16"/>
    </row>
    <row r="140" spans="1:7">
      <c r="A140" s="3" t="s">
        <v>305</v>
      </c>
      <c r="B140" s="7" t="s">
        <v>209</v>
      </c>
      <c r="C140" s="7">
        <v>7.3</v>
      </c>
      <c r="D140" s="7" t="str">
        <f t="shared" ref="D140:D154" si="7">IF($A140="","",IF(INDEX($B$4:$B$8,MATCH($E140,$C$4:$C$8,0)),ROUND($C140*(1-INDEX($B$4:$B$7,MATCH($E140,$C$4:$C$7,0))),2),""))</f>
        <v/>
      </c>
      <c r="E140" s="4">
        <v>60</v>
      </c>
      <c r="F140" s="4" t="s">
        <v>99</v>
      </c>
      <c r="G140" s="13" t="s">
        <v>98</v>
      </c>
    </row>
    <row r="141" spans="1:7">
      <c r="A141" s="5" t="s">
        <v>304</v>
      </c>
      <c r="B141" s="8" t="s">
        <v>210</v>
      </c>
      <c r="C141" s="8">
        <v>7.3</v>
      </c>
      <c r="D141" s="8" t="str">
        <f t="shared" si="7"/>
        <v/>
      </c>
      <c r="E141" s="9">
        <v>60</v>
      </c>
      <c r="F141" s="9" t="s">
        <v>99</v>
      </c>
      <c r="G141" s="16" t="s">
        <v>98</v>
      </c>
    </row>
    <row r="142" spans="1:7">
      <c r="A142" s="3" t="s">
        <v>284</v>
      </c>
      <c r="B142" s="7" t="s">
        <v>105</v>
      </c>
      <c r="C142" s="7">
        <v>11.4</v>
      </c>
      <c r="D142" s="7" t="str">
        <f t="shared" si="7"/>
        <v/>
      </c>
      <c r="E142" s="4">
        <v>60</v>
      </c>
      <c r="F142" s="4" t="s">
        <v>99</v>
      </c>
      <c r="G142" s="13" t="s">
        <v>98</v>
      </c>
    </row>
    <row r="143" spans="1:7">
      <c r="A143" s="5" t="s">
        <v>297</v>
      </c>
      <c r="B143" s="8" t="s">
        <v>106</v>
      </c>
      <c r="C143" s="8">
        <v>11.4</v>
      </c>
      <c r="D143" s="8" t="str">
        <f t="shared" si="7"/>
        <v/>
      </c>
      <c r="E143" s="9">
        <v>60</v>
      </c>
      <c r="F143" s="9" t="s">
        <v>99</v>
      </c>
      <c r="G143" s="16" t="s">
        <v>98</v>
      </c>
    </row>
    <row r="144" spans="1:7">
      <c r="A144" s="3" t="s">
        <v>298</v>
      </c>
      <c r="B144" s="7" t="s">
        <v>107</v>
      </c>
      <c r="C144" s="7">
        <v>12.7</v>
      </c>
      <c r="D144" s="7" t="str">
        <f t="shared" si="7"/>
        <v/>
      </c>
      <c r="E144" s="4">
        <v>60</v>
      </c>
      <c r="F144" s="4" t="s">
        <v>99</v>
      </c>
      <c r="G144" s="13" t="s">
        <v>98</v>
      </c>
    </row>
    <row r="145" spans="1:7">
      <c r="A145" s="5" t="s">
        <v>303</v>
      </c>
      <c r="B145" s="8" t="s">
        <v>108</v>
      </c>
      <c r="C145" s="8">
        <v>13.3</v>
      </c>
      <c r="D145" s="8" t="str">
        <f t="shared" si="7"/>
        <v/>
      </c>
      <c r="E145" s="9">
        <v>60</v>
      </c>
      <c r="F145" s="9" t="s">
        <v>99</v>
      </c>
      <c r="G145" s="16" t="s">
        <v>98</v>
      </c>
    </row>
    <row r="146" spans="1:7">
      <c r="A146" s="3" t="s">
        <v>299</v>
      </c>
      <c r="B146" s="7" t="s">
        <v>109</v>
      </c>
      <c r="C146" s="7">
        <v>14.9</v>
      </c>
      <c r="D146" s="7" t="str">
        <f t="shared" si="7"/>
        <v/>
      </c>
      <c r="E146" s="4">
        <v>60</v>
      </c>
      <c r="F146" s="4" t="s">
        <v>99</v>
      </c>
      <c r="G146" s="13" t="s">
        <v>98</v>
      </c>
    </row>
    <row r="147" spans="1:7">
      <c r="A147" s="5" t="s">
        <v>300</v>
      </c>
      <c r="B147" s="8" t="s">
        <v>110</v>
      </c>
      <c r="C147" s="8">
        <v>15.4</v>
      </c>
      <c r="D147" s="8" t="str">
        <f t="shared" si="7"/>
        <v/>
      </c>
      <c r="E147" s="9">
        <v>60</v>
      </c>
      <c r="F147" s="9" t="s">
        <v>99</v>
      </c>
      <c r="G147" s="16" t="s">
        <v>98</v>
      </c>
    </row>
    <row r="148" spans="1:7">
      <c r="A148" s="3" t="s">
        <v>301</v>
      </c>
      <c r="B148" s="7" t="s">
        <v>111</v>
      </c>
      <c r="C148" s="7">
        <v>16</v>
      </c>
      <c r="D148" s="7" t="str">
        <f t="shared" si="7"/>
        <v/>
      </c>
      <c r="E148" s="4">
        <v>60</v>
      </c>
      <c r="F148" s="4" t="s">
        <v>99</v>
      </c>
      <c r="G148" s="13" t="s">
        <v>98</v>
      </c>
    </row>
    <row r="149" spans="1:7">
      <c r="A149" s="5" t="s">
        <v>302</v>
      </c>
      <c r="B149" s="8" t="s">
        <v>112</v>
      </c>
      <c r="C149" s="8">
        <v>19.2</v>
      </c>
      <c r="D149" s="8" t="str">
        <f t="shared" si="7"/>
        <v/>
      </c>
      <c r="E149" s="9">
        <v>60</v>
      </c>
      <c r="F149" s="9" t="s">
        <v>99</v>
      </c>
      <c r="G149" s="16" t="s">
        <v>98</v>
      </c>
    </row>
    <row r="150" spans="1:7">
      <c r="A150" s="3" t="s">
        <v>306</v>
      </c>
      <c r="B150" s="7" t="s">
        <v>113</v>
      </c>
      <c r="C150" s="7">
        <v>19.799999999999997</v>
      </c>
      <c r="D150" s="7" t="str">
        <f t="shared" si="7"/>
        <v/>
      </c>
      <c r="E150" s="4">
        <v>60</v>
      </c>
      <c r="F150" s="4" t="s">
        <v>99</v>
      </c>
      <c r="G150" s="13" t="s">
        <v>98</v>
      </c>
    </row>
    <row r="151" spans="1:7">
      <c r="A151" s="5" t="s">
        <v>307</v>
      </c>
      <c r="B151" s="8" t="s">
        <v>114</v>
      </c>
      <c r="C151" s="8">
        <v>21.4</v>
      </c>
      <c r="D151" s="8" t="str">
        <f t="shared" si="7"/>
        <v/>
      </c>
      <c r="E151" s="9">
        <v>60</v>
      </c>
      <c r="F151" s="9" t="s">
        <v>99</v>
      </c>
      <c r="G151" s="16" t="s">
        <v>98</v>
      </c>
    </row>
    <row r="152" spans="1:7">
      <c r="A152" s="3" t="s">
        <v>308</v>
      </c>
      <c r="B152" s="7" t="s">
        <v>115</v>
      </c>
      <c r="C152" s="7">
        <v>21.9</v>
      </c>
      <c r="D152" s="7" t="str">
        <f t="shared" si="7"/>
        <v/>
      </c>
      <c r="E152" s="4">
        <v>60</v>
      </c>
      <c r="F152" s="4" t="s">
        <v>99</v>
      </c>
      <c r="G152" s="13" t="s">
        <v>98</v>
      </c>
    </row>
    <row r="153" spans="1:7">
      <c r="A153" s="5" t="s">
        <v>309</v>
      </c>
      <c r="B153" s="8" t="s">
        <v>116</v>
      </c>
      <c r="C153" s="8">
        <v>22.5</v>
      </c>
      <c r="D153" s="8" t="str">
        <f t="shared" si="7"/>
        <v/>
      </c>
      <c r="E153" s="9">
        <v>60</v>
      </c>
      <c r="F153" s="9" t="s">
        <v>99</v>
      </c>
      <c r="G153" s="16" t="s">
        <v>98</v>
      </c>
    </row>
    <row r="154" spans="1:7">
      <c r="A154" s="3" t="s">
        <v>310</v>
      </c>
      <c r="B154" s="7" t="s">
        <v>117</v>
      </c>
      <c r="C154" s="7">
        <v>26.200000000000003</v>
      </c>
      <c r="D154" s="7" t="str">
        <f t="shared" si="7"/>
        <v/>
      </c>
      <c r="E154" s="4">
        <v>60</v>
      </c>
      <c r="F154" s="4" t="s">
        <v>99</v>
      </c>
      <c r="G154" s="13" t="s">
        <v>98</v>
      </c>
    </row>
    <row r="155" spans="1:7">
      <c r="A155" s="36" t="s">
        <v>407</v>
      </c>
      <c r="B155" s="8"/>
      <c r="C155" s="8"/>
      <c r="D155" s="8"/>
      <c r="E155" s="9"/>
      <c r="F155" s="9"/>
      <c r="G155" s="16"/>
    </row>
    <row r="156" spans="1:7">
      <c r="A156" s="3" t="s">
        <v>305</v>
      </c>
      <c r="B156" s="7" t="s">
        <v>211</v>
      </c>
      <c r="C156" s="7">
        <v>7.3</v>
      </c>
      <c r="D156" s="7" t="str">
        <f t="shared" ref="D156:D170" si="8">IF($A156="","",IF(INDEX($B$4:$B$8,MATCH($E156,$C$4:$C$8,0)),ROUND($C156*(1-INDEX($B$4:$B$7,MATCH($E156,$C$4:$C$7,0))),2),""))</f>
        <v/>
      </c>
      <c r="E156" s="4">
        <v>60</v>
      </c>
      <c r="F156" s="4" t="s">
        <v>99</v>
      </c>
      <c r="G156" s="13" t="s">
        <v>98</v>
      </c>
    </row>
    <row r="157" spans="1:7">
      <c r="A157" s="5" t="s">
        <v>304</v>
      </c>
      <c r="B157" s="8" t="s">
        <v>212</v>
      </c>
      <c r="C157" s="8">
        <v>7.3</v>
      </c>
      <c r="D157" s="8" t="str">
        <f t="shared" si="8"/>
        <v/>
      </c>
      <c r="E157" s="9">
        <v>60</v>
      </c>
      <c r="F157" s="9" t="s">
        <v>99</v>
      </c>
      <c r="G157" s="16" t="s">
        <v>98</v>
      </c>
    </row>
    <row r="158" spans="1:7">
      <c r="A158" s="3" t="s">
        <v>284</v>
      </c>
      <c r="B158" s="7" t="s">
        <v>118</v>
      </c>
      <c r="C158" s="7">
        <v>11.4</v>
      </c>
      <c r="D158" s="7" t="str">
        <f t="shared" si="8"/>
        <v/>
      </c>
      <c r="E158" s="4">
        <v>60</v>
      </c>
      <c r="F158" s="4" t="s">
        <v>99</v>
      </c>
      <c r="G158" s="13" t="s">
        <v>98</v>
      </c>
    </row>
    <row r="159" spans="1:7">
      <c r="A159" s="5" t="s">
        <v>297</v>
      </c>
      <c r="B159" s="8" t="s">
        <v>119</v>
      </c>
      <c r="C159" s="8">
        <v>11.4</v>
      </c>
      <c r="D159" s="8" t="str">
        <f t="shared" si="8"/>
        <v/>
      </c>
      <c r="E159" s="9">
        <v>60</v>
      </c>
      <c r="F159" s="9" t="s">
        <v>99</v>
      </c>
      <c r="G159" s="16" t="s">
        <v>98</v>
      </c>
    </row>
    <row r="160" spans="1:7">
      <c r="A160" s="3" t="s">
        <v>298</v>
      </c>
      <c r="B160" s="7" t="s">
        <v>120</v>
      </c>
      <c r="C160" s="7">
        <v>12.7</v>
      </c>
      <c r="D160" s="7" t="str">
        <f t="shared" si="8"/>
        <v/>
      </c>
      <c r="E160" s="4">
        <v>60</v>
      </c>
      <c r="F160" s="4" t="s">
        <v>99</v>
      </c>
      <c r="G160" s="13" t="s">
        <v>98</v>
      </c>
    </row>
    <row r="161" spans="1:7">
      <c r="A161" s="5" t="s">
        <v>303</v>
      </c>
      <c r="B161" s="8" t="s">
        <v>121</v>
      </c>
      <c r="C161" s="8">
        <v>13.3</v>
      </c>
      <c r="D161" s="8" t="str">
        <f t="shared" si="8"/>
        <v/>
      </c>
      <c r="E161" s="9">
        <v>60</v>
      </c>
      <c r="F161" s="9" t="s">
        <v>99</v>
      </c>
      <c r="G161" s="16" t="s">
        <v>98</v>
      </c>
    </row>
    <row r="162" spans="1:7">
      <c r="A162" s="3" t="s">
        <v>299</v>
      </c>
      <c r="B162" s="7" t="s">
        <v>122</v>
      </c>
      <c r="C162" s="7">
        <v>14.9</v>
      </c>
      <c r="D162" s="7" t="str">
        <f t="shared" si="8"/>
        <v/>
      </c>
      <c r="E162" s="4">
        <v>60</v>
      </c>
      <c r="F162" s="4" t="s">
        <v>99</v>
      </c>
      <c r="G162" s="13" t="s">
        <v>98</v>
      </c>
    </row>
    <row r="163" spans="1:7">
      <c r="A163" s="5" t="s">
        <v>300</v>
      </c>
      <c r="B163" s="8" t="s">
        <v>123</v>
      </c>
      <c r="C163" s="8">
        <v>15.4</v>
      </c>
      <c r="D163" s="8" t="str">
        <f t="shared" si="8"/>
        <v/>
      </c>
      <c r="E163" s="9">
        <v>60</v>
      </c>
      <c r="F163" s="9" t="s">
        <v>99</v>
      </c>
      <c r="G163" s="16" t="s">
        <v>98</v>
      </c>
    </row>
    <row r="164" spans="1:7">
      <c r="A164" s="3" t="s">
        <v>301</v>
      </c>
      <c r="B164" s="7" t="s">
        <v>124</v>
      </c>
      <c r="C164" s="7">
        <v>16</v>
      </c>
      <c r="D164" s="7" t="str">
        <f t="shared" si="8"/>
        <v/>
      </c>
      <c r="E164" s="4">
        <v>60</v>
      </c>
      <c r="F164" s="4" t="s">
        <v>99</v>
      </c>
      <c r="G164" s="13" t="s">
        <v>98</v>
      </c>
    </row>
    <row r="165" spans="1:7">
      <c r="A165" s="5" t="s">
        <v>302</v>
      </c>
      <c r="B165" s="8" t="s">
        <v>125</v>
      </c>
      <c r="C165" s="8">
        <v>19.2</v>
      </c>
      <c r="D165" s="8" t="str">
        <f t="shared" si="8"/>
        <v/>
      </c>
      <c r="E165" s="9">
        <v>60</v>
      </c>
      <c r="F165" s="9" t="s">
        <v>99</v>
      </c>
      <c r="G165" s="16" t="s">
        <v>98</v>
      </c>
    </row>
    <row r="166" spans="1:7">
      <c r="A166" s="3" t="s">
        <v>306</v>
      </c>
      <c r="B166" s="7" t="s">
        <v>126</v>
      </c>
      <c r="C166" s="7">
        <v>19.799999999999997</v>
      </c>
      <c r="D166" s="7" t="str">
        <f t="shared" si="8"/>
        <v/>
      </c>
      <c r="E166" s="4">
        <v>60</v>
      </c>
      <c r="F166" s="4" t="s">
        <v>99</v>
      </c>
      <c r="G166" s="13" t="s">
        <v>98</v>
      </c>
    </row>
    <row r="167" spans="1:7">
      <c r="A167" s="5" t="s">
        <v>307</v>
      </c>
      <c r="B167" s="8" t="s">
        <v>127</v>
      </c>
      <c r="C167" s="8">
        <v>21.4</v>
      </c>
      <c r="D167" s="8" t="str">
        <f t="shared" si="8"/>
        <v/>
      </c>
      <c r="E167" s="9">
        <v>60</v>
      </c>
      <c r="F167" s="9" t="s">
        <v>99</v>
      </c>
      <c r="G167" s="16" t="s">
        <v>98</v>
      </c>
    </row>
    <row r="168" spans="1:7">
      <c r="A168" s="3" t="s">
        <v>308</v>
      </c>
      <c r="B168" s="7" t="s">
        <v>128</v>
      </c>
      <c r="C168" s="7">
        <v>21.9</v>
      </c>
      <c r="D168" s="7" t="str">
        <f t="shared" si="8"/>
        <v/>
      </c>
      <c r="E168" s="4">
        <v>60</v>
      </c>
      <c r="F168" s="4" t="s">
        <v>99</v>
      </c>
      <c r="G168" s="13" t="s">
        <v>98</v>
      </c>
    </row>
    <row r="169" spans="1:7">
      <c r="A169" s="5" t="s">
        <v>309</v>
      </c>
      <c r="B169" s="8" t="s">
        <v>129</v>
      </c>
      <c r="C169" s="8">
        <v>22.5</v>
      </c>
      <c r="D169" s="8" t="str">
        <f t="shared" si="8"/>
        <v/>
      </c>
      <c r="E169" s="9">
        <v>60</v>
      </c>
      <c r="F169" s="9" t="s">
        <v>99</v>
      </c>
      <c r="G169" s="16" t="s">
        <v>98</v>
      </c>
    </row>
    <row r="170" spans="1:7">
      <c r="A170" s="3" t="s">
        <v>310</v>
      </c>
      <c r="B170" s="7" t="s">
        <v>130</v>
      </c>
      <c r="C170" s="7">
        <v>26.200000000000003</v>
      </c>
      <c r="D170" s="7" t="str">
        <f t="shared" si="8"/>
        <v/>
      </c>
      <c r="E170" s="4">
        <v>60</v>
      </c>
      <c r="F170" s="4" t="s">
        <v>99</v>
      </c>
      <c r="G170" s="13" t="s">
        <v>98</v>
      </c>
    </row>
    <row r="171" spans="1:7">
      <c r="A171" s="36" t="s">
        <v>407</v>
      </c>
      <c r="B171" s="8"/>
      <c r="C171" s="8"/>
      <c r="D171" s="8"/>
      <c r="E171" s="9"/>
      <c r="F171" s="9"/>
      <c r="G171" s="16"/>
    </row>
    <row r="172" spans="1:7">
      <c r="A172" s="3" t="s">
        <v>305</v>
      </c>
      <c r="B172" s="7" t="s">
        <v>213</v>
      </c>
      <c r="C172" s="7">
        <v>7.3</v>
      </c>
      <c r="D172" s="7" t="str">
        <f t="shared" ref="D172:D186" si="9">IF($A172="","",IF(INDEX($B$4:$B$8,MATCH($E172,$C$4:$C$8,0)),ROUND($C172*(1-INDEX($B$4:$B$7,MATCH($E172,$C$4:$C$7,0))),2),""))</f>
        <v/>
      </c>
      <c r="E172" s="4">
        <v>60</v>
      </c>
      <c r="F172" s="4" t="s">
        <v>99</v>
      </c>
      <c r="G172" s="13" t="s">
        <v>98</v>
      </c>
    </row>
    <row r="173" spans="1:7">
      <c r="A173" s="5" t="s">
        <v>304</v>
      </c>
      <c r="B173" s="8" t="s">
        <v>214</v>
      </c>
      <c r="C173" s="8">
        <v>7.3</v>
      </c>
      <c r="D173" s="8" t="str">
        <f t="shared" si="9"/>
        <v/>
      </c>
      <c r="E173" s="9">
        <v>60</v>
      </c>
      <c r="F173" s="9" t="s">
        <v>99</v>
      </c>
      <c r="G173" s="16" t="s">
        <v>98</v>
      </c>
    </row>
    <row r="174" spans="1:7">
      <c r="A174" s="3" t="s">
        <v>284</v>
      </c>
      <c r="B174" s="7" t="s">
        <v>131</v>
      </c>
      <c r="C174" s="7">
        <v>11.4</v>
      </c>
      <c r="D174" s="7" t="str">
        <f t="shared" si="9"/>
        <v/>
      </c>
      <c r="E174" s="4">
        <v>60</v>
      </c>
      <c r="F174" s="4" t="s">
        <v>99</v>
      </c>
      <c r="G174" s="13" t="s">
        <v>98</v>
      </c>
    </row>
    <row r="175" spans="1:7">
      <c r="A175" s="5" t="s">
        <v>297</v>
      </c>
      <c r="B175" s="8" t="s">
        <v>132</v>
      </c>
      <c r="C175" s="8">
        <v>11.4</v>
      </c>
      <c r="D175" s="8" t="str">
        <f t="shared" si="9"/>
        <v/>
      </c>
      <c r="E175" s="9">
        <v>60</v>
      </c>
      <c r="F175" s="9" t="s">
        <v>99</v>
      </c>
      <c r="G175" s="16" t="s">
        <v>98</v>
      </c>
    </row>
    <row r="176" spans="1:7">
      <c r="A176" s="3" t="s">
        <v>298</v>
      </c>
      <c r="B176" s="7" t="s">
        <v>133</v>
      </c>
      <c r="C176" s="7">
        <v>12.7</v>
      </c>
      <c r="D176" s="7" t="str">
        <f t="shared" si="9"/>
        <v/>
      </c>
      <c r="E176" s="4">
        <v>60</v>
      </c>
      <c r="F176" s="4" t="s">
        <v>99</v>
      </c>
      <c r="G176" s="13" t="s">
        <v>98</v>
      </c>
    </row>
    <row r="177" spans="1:7">
      <c r="A177" s="5" t="s">
        <v>303</v>
      </c>
      <c r="B177" s="8" t="s">
        <v>134</v>
      </c>
      <c r="C177" s="8">
        <v>13.3</v>
      </c>
      <c r="D177" s="8" t="str">
        <f t="shared" si="9"/>
        <v/>
      </c>
      <c r="E177" s="9">
        <v>60</v>
      </c>
      <c r="F177" s="9" t="s">
        <v>99</v>
      </c>
      <c r="G177" s="16" t="s">
        <v>98</v>
      </c>
    </row>
    <row r="178" spans="1:7">
      <c r="A178" s="3" t="s">
        <v>299</v>
      </c>
      <c r="B178" s="7" t="s">
        <v>135</v>
      </c>
      <c r="C178" s="7">
        <v>14.9</v>
      </c>
      <c r="D178" s="7" t="str">
        <f t="shared" si="9"/>
        <v/>
      </c>
      <c r="E178" s="4">
        <v>60</v>
      </c>
      <c r="F178" s="4" t="s">
        <v>99</v>
      </c>
      <c r="G178" s="13" t="s">
        <v>98</v>
      </c>
    </row>
    <row r="179" spans="1:7">
      <c r="A179" s="5" t="s">
        <v>300</v>
      </c>
      <c r="B179" s="8" t="s">
        <v>136</v>
      </c>
      <c r="C179" s="8">
        <v>15.4</v>
      </c>
      <c r="D179" s="8" t="str">
        <f t="shared" si="9"/>
        <v/>
      </c>
      <c r="E179" s="9">
        <v>60</v>
      </c>
      <c r="F179" s="9" t="s">
        <v>99</v>
      </c>
      <c r="G179" s="16" t="s">
        <v>98</v>
      </c>
    </row>
    <row r="180" spans="1:7">
      <c r="A180" s="3" t="s">
        <v>301</v>
      </c>
      <c r="B180" s="7" t="s">
        <v>137</v>
      </c>
      <c r="C180" s="7">
        <v>16</v>
      </c>
      <c r="D180" s="7" t="str">
        <f t="shared" si="9"/>
        <v/>
      </c>
      <c r="E180" s="4">
        <v>60</v>
      </c>
      <c r="F180" s="4" t="s">
        <v>99</v>
      </c>
      <c r="G180" s="13" t="s">
        <v>98</v>
      </c>
    </row>
    <row r="181" spans="1:7">
      <c r="A181" s="5" t="s">
        <v>302</v>
      </c>
      <c r="B181" s="8" t="s">
        <v>138</v>
      </c>
      <c r="C181" s="8">
        <v>19.2</v>
      </c>
      <c r="D181" s="8" t="str">
        <f t="shared" si="9"/>
        <v/>
      </c>
      <c r="E181" s="9">
        <v>60</v>
      </c>
      <c r="F181" s="9" t="s">
        <v>99</v>
      </c>
      <c r="G181" s="16" t="s">
        <v>98</v>
      </c>
    </row>
    <row r="182" spans="1:7">
      <c r="A182" s="3" t="s">
        <v>306</v>
      </c>
      <c r="B182" s="7" t="s">
        <v>139</v>
      </c>
      <c r="C182" s="7">
        <v>19.799999999999997</v>
      </c>
      <c r="D182" s="7" t="str">
        <f t="shared" si="9"/>
        <v/>
      </c>
      <c r="E182" s="4">
        <v>60</v>
      </c>
      <c r="F182" s="4" t="s">
        <v>99</v>
      </c>
      <c r="G182" s="13" t="s">
        <v>98</v>
      </c>
    </row>
    <row r="183" spans="1:7">
      <c r="A183" s="5" t="s">
        <v>307</v>
      </c>
      <c r="B183" s="8" t="s">
        <v>140</v>
      </c>
      <c r="C183" s="8">
        <v>21.4</v>
      </c>
      <c r="D183" s="8" t="str">
        <f t="shared" si="9"/>
        <v/>
      </c>
      <c r="E183" s="9">
        <v>60</v>
      </c>
      <c r="F183" s="9" t="s">
        <v>99</v>
      </c>
      <c r="G183" s="16" t="s">
        <v>98</v>
      </c>
    </row>
    <row r="184" spans="1:7">
      <c r="A184" s="3" t="s">
        <v>308</v>
      </c>
      <c r="B184" s="7" t="s">
        <v>141</v>
      </c>
      <c r="C184" s="7">
        <v>21.9</v>
      </c>
      <c r="D184" s="7" t="str">
        <f t="shared" si="9"/>
        <v/>
      </c>
      <c r="E184" s="4">
        <v>60</v>
      </c>
      <c r="F184" s="4" t="s">
        <v>99</v>
      </c>
      <c r="G184" s="13" t="s">
        <v>98</v>
      </c>
    </row>
    <row r="185" spans="1:7">
      <c r="A185" s="5" t="s">
        <v>309</v>
      </c>
      <c r="B185" s="8" t="s">
        <v>142</v>
      </c>
      <c r="C185" s="8">
        <v>22.5</v>
      </c>
      <c r="D185" s="8" t="str">
        <f t="shared" si="9"/>
        <v/>
      </c>
      <c r="E185" s="9">
        <v>60</v>
      </c>
      <c r="F185" s="9" t="s">
        <v>99</v>
      </c>
      <c r="G185" s="16" t="s">
        <v>98</v>
      </c>
    </row>
    <row r="186" spans="1:7">
      <c r="A186" s="3" t="s">
        <v>310</v>
      </c>
      <c r="B186" s="7" t="s">
        <v>143</v>
      </c>
      <c r="C186" s="7">
        <v>26.200000000000003</v>
      </c>
      <c r="D186" s="7" t="str">
        <f t="shared" si="9"/>
        <v/>
      </c>
      <c r="E186" s="4">
        <v>60</v>
      </c>
      <c r="F186" s="4" t="s">
        <v>99</v>
      </c>
      <c r="G186" s="13" t="s">
        <v>98</v>
      </c>
    </row>
    <row r="187" spans="1:7">
      <c r="A187" s="36" t="s">
        <v>406</v>
      </c>
      <c r="B187" s="8"/>
      <c r="C187" s="8"/>
      <c r="D187" s="8"/>
      <c r="E187" s="9"/>
      <c r="F187" s="9"/>
      <c r="G187" s="16"/>
    </row>
    <row r="188" spans="1:7">
      <c r="A188" s="3" t="s">
        <v>305</v>
      </c>
      <c r="B188" s="7" t="s">
        <v>45</v>
      </c>
      <c r="C188" s="7">
        <v>7.8</v>
      </c>
      <c r="D188" s="7" t="str">
        <f t="shared" ref="D188:D202" si="10">IF($A188="","",IF(INDEX($B$4:$B$8,MATCH($E188,$C$4:$C$8,0)),ROUND($C188*(1-INDEX($B$4:$B$7,MATCH($E188,$C$4:$C$7,0))),2),""))</f>
        <v/>
      </c>
      <c r="E188" s="4">
        <v>60</v>
      </c>
      <c r="F188" s="4" t="s">
        <v>99</v>
      </c>
      <c r="G188" s="13" t="s">
        <v>98</v>
      </c>
    </row>
    <row r="189" spans="1:7">
      <c r="A189" s="5" t="s">
        <v>304</v>
      </c>
      <c r="B189" s="8" t="s">
        <v>46</v>
      </c>
      <c r="C189" s="8">
        <v>7.8</v>
      </c>
      <c r="D189" s="8" t="str">
        <f t="shared" si="10"/>
        <v/>
      </c>
      <c r="E189" s="9">
        <v>60</v>
      </c>
      <c r="F189" s="9" t="s">
        <v>99</v>
      </c>
      <c r="G189" s="16" t="s">
        <v>98</v>
      </c>
    </row>
    <row r="190" spans="1:7">
      <c r="A190" s="3" t="s">
        <v>284</v>
      </c>
      <c r="B190" s="7" t="s">
        <v>47</v>
      </c>
      <c r="C190" s="7">
        <v>11.9</v>
      </c>
      <c r="D190" s="7" t="str">
        <f t="shared" si="10"/>
        <v/>
      </c>
      <c r="E190" s="4">
        <v>60</v>
      </c>
      <c r="F190" s="4" t="s">
        <v>99</v>
      </c>
      <c r="G190" s="13" t="s">
        <v>98</v>
      </c>
    </row>
    <row r="191" spans="1:7">
      <c r="A191" s="5" t="s">
        <v>297</v>
      </c>
      <c r="B191" s="8" t="s">
        <v>48</v>
      </c>
      <c r="C191" s="8">
        <v>11.9</v>
      </c>
      <c r="D191" s="8" t="str">
        <f t="shared" si="10"/>
        <v/>
      </c>
      <c r="E191" s="9">
        <v>60</v>
      </c>
      <c r="F191" s="9" t="s">
        <v>99</v>
      </c>
      <c r="G191" s="16" t="s">
        <v>98</v>
      </c>
    </row>
    <row r="192" spans="1:7">
      <c r="A192" s="3" t="s">
        <v>298</v>
      </c>
      <c r="B192" s="7" t="s">
        <v>49</v>
      </c>
      <c r="C192" s="7">
        <v>13.2</v>
      </c>
      <c r="D192" s="7" t="str">
        <f t="shared" si="10"/>
        <v/>
      </c>
      <c r="E192" s="4">
        <v>60</v>
      </c>
      <c r="F192" s="4" t="s">
        <v>99</v>
      </c>
      <c r="G192" s="13" t="s">
        <v>98</v>
      </c>
    </row>
    <row r="193" spans="1:7">
      <c r="A193" s="5" t="s">
        <v>303</v>
      </c>
      <c r="B193" s="8" t="s">
        <v>50</v>
      </c>
      <c r="C193" s="8">
        <v>13.8</v>
      </c>
      <c r="D193" s="8" t="str">
        <f t="shared" si="10"/>
        <v/>
      </c>
      <c r="E193" s="9">
        <v>60</v>
      </c>
      <c r="F193" s="9" t="s">
        <v>99</v>
      </c>
      <c r="G193" s="16" t="s">
        <v>98</v>
      </c>
    </row>
    <row r="194" spans="1:7">
      <c r="A194" s="3" t="s">
        <v>299</v>
      </c>
      <c r="B194" s="7" t="s">
        <v>51</v>
      </c>
      <c r="C194" s="7">
        <v>15.4</v>
      </c>
      <c r="D194" s="7" t="str">
        <f t="shared" si="10"/>
        <v/>
      </c>
      <c r="E194" s="4">
        <v>60</v>
      </c>
      <c r="F194" s="4" t="s">
        <v>99</v>
      </c>
      <c r="G194" s="13" t="s">
        <v>98</v>
      </c>
    </row>
    <row r="195" spans="1:7">
      <c r="A195" s="5" t="s">
        <v>300</v>
      </c>
      <c r="B195" s="8" t="s">
        <v>52</v>
      </c>
      <c r="C195" s="8">
        <v>15.9</v>
      </c>
      <c r="D195" s="8" t="str">
        <f t="shared" si="10"/>
        <v/>
      </c>
      <c r="E195" s="9">
        <v>60</v>
      </c>
      <c r="F195" s="9" t="s">
        <v>99</v>
      </c>
      <c r="G195" s="16" t="s">
        <v>98</v>
      </c>
    </row>
    <row r="196" spans="1:7">
      <c r="A196" s="3" t="s">
        <v>301</v>
      </c>
      <c r="B196" s="7" t="s">
        <v>53</v>
      </c>
      <c r="C196" s="7">
        <v>16.5</v>
      </c>
      <c r="D196" s="7" t="str">
        <f t="shared" si="10"/>
        <v/>
      </c>
      <c r="E196" s="4">
        <v>60</v>
      </c>
      <c r="F196" s="4" t="s">
        <v>99</v>
      </c>
      <c r="G196" s="13" t="s">
        <v>98</v>
      </c>
    </row>
    <row r="197" spans="1:7">
      <c r="A197" s="5" t="s">
        <v>302</v>
      </c>
      <c r="B197" s="8" t="s">
        <v>54</v>
      </c>
      <c r="C197" s="8">
        <v>19.7</v>
      </c>
      <c r="D197" s="8" t="str">
        <f t="shared" si="10"/>
        <v/>
      </c>
      <c r="E197" s="9">
        <v>60</v>
      </c>
      <c r="F197" s="9" t="s">
        <v>99</v>
      </c>
      <c r="G197" s="16" t="s">
        <v>98</v>
      </c>
    </row>
    <row r="198" spans="1:7">
      <c r="A198" s="3" t="s">
        <v>306</v>
      </c>
      <c r="B198" s="7" t="s">
        <v>55</v>
      </c>
      <c r="C198" s="7">
        <v>20.299999999999997</v>
      </c>
      <c r="D198" s="7" t="str">
        <f t="shared" si="10"/>
        <v/>
      </c>
      <c r="E198" s="4">
        <v>60</v>
      </c>
      <c r="F198" s="4" t="s">
        <v>99</v>
      </c>
      <c r="G198" s="13" t="s">
        <v>98</v>
      </c>
    </row>
    <row r="199" spans="1:7">
      <c r="A199" s="5" t="s">
        <v>307</v>
      </c>
      <c r="B199" s="8" t="s">
        <v>56</v>
      </c>
      <c r="C199" s="8">
        <v>21.9</v>
      </c>
      <c r="D199" s="8" t="str">
        <f t="shared" si="10"/>
        <v/>
      </c>
      <c r="E199" s="9">
        <v>60</v>
      </c>
      <c r="F199" s="9" t="s">
        <v>99</v>
      </c>
      <c r="G199" s="16" t="s">
        <v>98</v>
      </c>
    </row>
    <row r="200" spans="1:7">
      <c r="A200" s="3" t="s">
        <v>308</v>
      </c>
      <c r="B200" s="7" t="s">
        <v>57</v>
      </c>
      <c r="C200" s="7">
        <v>22.4</v>
      </c>
      <c r="D200" s="7" t="str">
        <f t="shared" si="10"/>
        <v/>
      </c>
      <c r="E200" s="4">
        <v>60</v>
      </c>
      <c r="F200" s="4" t="s">
        <v>99</v>
      </c>
      <c r="G200" s="13" t="s">
        <v>98</v>
      </c>
    </row>
    <row r="201" spans="1:7">
      <c r="A201" s="5" t="s">
        <v>309</v>
      </c>
      <c r="B201" s="8" t="s">
        <v>58</v>
      </c>
      <c r="C201" s="8">
        <v>23</v>
      </c>
      <c r="D201" s="8" t="str">
        <f t="shared" si="10"/>
        <v/>
      </c>
      <c r="E201" s="9">
        <v>60</v>
      </c>
      <c r="F201" s="9" t="s">
        <v>99</v>
      </c>
      <c r="G201" s="16" t="s">
        <v>98</v>
      </c>
    </row>
    <row r="202" spans="1:7">
      <c r="A202" s="3" t="s">
        <v>310</v>
      </c>
      <c r="B202" s="7" t="s">
        <v>63</v>
      </c>
      <c r="C202" s="7">
        <v>26.700000000000003</v>
      </c>
      <c r="D202" s="7" t="str">
        <f t="shared" si="10"/>
        <v/>
      </c>
      <c r="E202" s="4">
        <v>60</v>
      </c>
      <c r="F202" s="4" t="s">
        <v>99</v>
      </c>
      <c r="G202" s="13" t="s">
        <v>98</v>
      </c>
    </row>
    <row r="203" spans="1:7">
      <c r="A203" s="36" t="s">
        <v>405</v>
      </c>
      <c r="B203" s="8"/>
      <c r="C203" s="8"/>
      <c r="D203" s="8"/>
      <c r="E203" s="9"/>
      <c r="F203" s="9"/>
      <c r="G203" s="16"/>
    </row>
    <row r="204" spans="1:7">
      <c r="A204" s="3" t="s">
        <v>305</v>
      </c>
      <c r="B204" s="7" t="s">
        <v>21</v>
      </c>
      <c r="C204" s="7">
        <v>8.3000000000000007</v>
      </c>
      <c r="D204" s="7" t="str">
        <f t="shared" ref="D204:D218" si="11">IF($A204="","",IF(INDEX($B$4:$B$8,MATCH($E204,$C$4:$C$8,0)),ROUND($C204*(1-INDEX($B$4:$B$7,MATCH($E204,$C$4:$C$7,0))),2),""))</f>
        <v/>
      </c>
      <c r="E204" s="4">
        <v>60</v>
      </c>
      <c r="F204" s="4" t="s">
        <v>99</v>
      </c>
      <c r="G204" s="13" t="s">
        <v>98</v>
      </c>
    </row>
    <row r="205" spans="1:7">
      <c r="A205" s="5" t="s">
        <v>304</v>
      </c>
      <c r="B205" s="8" t="s">
        <v>22</v>
      </c>
      <c r="C205" s="8">
        <v>8.3000000000000007</v>
      </c>
      <c r="D205" s="8" t="str">
        <f t="shared" si="11"/>
        <v/>
      </c>
      <c r="E205" s="9">
        <v>60</v>
      </c>
      <c r="F205" s="9" t="s">
        <v>99</v>
      </c>
      <c r="G205" s="16" t="s">
        <v>98</v>
      </c>
    </row>
    <row r="206" spans="1:7">
      <c r="A206" s="3" t="s">
        <v>284</v>
      </c>
      <c r="B206" s="7" t="s">
        <v>23</v>
      </c>
      <c r="C206" s="7">
        <v>12.4</v>
      </c>
      <c r="D206" s="7" t="str">
        <f t="shared" si="11"/>
        <v/>
      </c>
      <c r="E206" s="4">
        <v>60</v>
      </c>
      <c r="F206" s="4" t="s">
        <v>99</v>
      </c>
      <c r="G206" s="13" t="s">
        <v>98</v>
      </c>
    </row>
    <row r="207" spans="1:7">
      <c r="A207" s="5" t="s">
        <v>297</v>
      </c>
      <c r="B207" s="8" t="s">
        <v>24</v>
      </c>
      <c r="C207" s="8">
        <v>12.4</v>
      </c>
      <c r="D207" s="8" t="str">
        <f t="shared" si="11"/>
        <v/>
      </c>
      <c r="E207" s="9">
        <v>60</v>
      </c>
      <c r="F207" s="9" t="s">
        <v>99</v>
      </c>
      <c r="G207" s="16" t="s">
        <v>98</v>
      </c>
    </row>
    <row r="208" spans="1:7">
      <c r="A208" s="3" t="s">
        <v>298</v>
      </c>
      <c r="B208" s="7" t="s">
        <v>25</v>
      </c>
      <c r="C208" s="7">
        <v>13.7</v>
      </c>
      <c r="D208" s="7" t="str">
        <f t="shared" si="11"/>
        <v/>
      </c>
      <c r="E208" s="4">
        <v>60</v>
      </c>
      <c r="F208" s="4" t="s">
        <v>99</v>
      </c>
      <c r="G208" s="13" t="s">
        <v>98</v>
      </c>
    </row>
    <row r="209" spans="1:7">
      <c r="A209" s="5" t="s">
        <v>303</v>
      </c>
      <c r="B209" s="8" t="s">
        <v>26</v>
      </c>
      <c r="C209" s="8">
        <v>14.3</v>
      </c>
      <c r="D209" s="8" t="str">
        <f t="shared" si="11"/>
        <v/>
      </c>
      <c r="E209" s="9">
        <v>60</v>
      </c>
      <c r="F209" s="9" t="s">
        <v>99</v>
      </c>
      <c r="G209" s="16" t="s">
        <v>98</v>
      </c>
    </row>
    <row r="210" spans="1:7">
      <c r="A210" s="3" t="s">
        <v>299</v>
      </c>
      <c r="B210" s="7" t="s">
        <v>27</v>
      </c>
      <c r="C210" s="7">
        <v>15.9</v>
      </c>
      <c r="D210" s="7" t="str">
        <f t="shared" si="11"/>
        <v/>
      </c>
      <c r="E210" s="4">
        <v>60</v>
      </c>
      <c r="F210" s="4" t="s">
        <v>99</v>
      </c>
      <c r="G210" s="13" t="s">
        <v>98</v>
      </c>
    </row>
    <row r="211" spans="1:7">
      <c r="A211" s="5" t="s">
        <v>300</v>
      </c>
      <c r="B211" s="8" t="s">
        <v>28</v>
      </c>
      <c r="C211" s="8">
        <v>16.399999999999999</v>
      </c>
      <c r="D211" s="8" t="str">
        <f t="shared" si="11"/>
        <v/>
      </c>
      <c r="E211" s="9">
        <v>60</v>
      </c>
      <c r="F211" s="9" t="s">
        <v>99</v>
      </c>
      <c r="G211" s="16" t="s">
        <v>98</v>
      </c>
    </row>
    <row r="212" spans="1:7">
      <c r="A212" s="3" t="s">
        <v>301</v>
      </c>
      <c r="B212" s="7" t="s">
        <v>29</v>
      </c>
      <c r="C212" s="7">
        <v>17</v>
      </c>
      <c r="D212" s="7" t="str">
        <f t="shared" si="11"/>
        <v/>
      </c>
      <c r="E212" s="4">
        <v>60</v>
      </c>
      <c r="F212" s="4" t="s">
        <v>99</v>
      </c>
      <c r="G212" s="13" t="s">
        <v>98</v>
      </c>
    </row>
    <row r="213" spans="1:7">
      <c r="A213" s="5" t="s">
        <v>302</v>
      </c>
      <c r="B213" s="8" t="s">
        <v>30</v>
      </c>
      <c r="C213" s="8">
        <v>20.2</v>
      </c>
      <c r="D213" s="8" t="str">
        <f t="shared" si="11"/>
        <v/>
      </c>
      <c r="E213" s="9">
        <v>60</v>
      </c>
      <c r="F213" s="9" t="s">
        <v>99</v>
      </c>
      <c r="G213" s="16" t="s">
        <v>98</v>
      </c>
    </row>
    <row r="214" spans="1:7">
      <c r="A214" s="3" t="s">
        <v>306</v>
      </c>
      <c r="B214" s="7" t="s">
        <v>31</v>
      </c>
      <c r="C214" s="7">
        <v>20.799999999999997</v>
      </c>
      <c r="D214" s="7" t="str">
        <f t="shared" si="11"/>
        <v/>
      </c>
      <c r="E214" s="4">
        <v>60</v>
      </c>
      <c r="F214" s="4" t="s">
        <v>99</v>
      </c>
      <c r="G214" s="13" t="s">
        <v>98</v>
      </c>
    </row>
    <row r="215" spans="1:7">
      <c r="A215" s="5" t="s">
        <v>307</v>
      </c>
      <c r="B215" s="8" t="s">
        <v>32</v>
      </c>
      <c r="C215" s="8">
        <v>22.4</v>
      </c>
      <c r="D215" s="8" t="str">
        <f t="shared" si="11"/>
        <v/>
      </c>
      <c r="E215" s="9">
        <v>60</v>
      </c>
      <c r="F215" s="9" t="s">
        <v>99</v>
      </c>
      <c r="G215" s="16" t="s">
        <v>98</v>
      </c>
    </row>
    <row r="216" spans="1:7">
      <c r="A216" s="3" t="s">
        <v>308</v>
      </c>
      <c r="B216" s="7" t="s">
        <v>33</v>
      </c>
      <c r="C216" s="7">
        <v>22.9</v>
      </c>
      <c r="D216" s="7" t="str">
        <f t="shared" si="11"/>
        <v/>
      </c>
      <c r="E216" s="4">
        <v>60</v>
      </c>
      <c r="F216" s="4" t="s">
        <v>99</v>
      </c>
      <c r="G216" s="13" t="s">
        <v>98</v>
      </c>
    </row>
    <row r="217" spans="1:7">
      <c r="A217" s="5" t="s">
        <v>309</v>
      </c>
      <c r="B217" s="8" t="s">
        <v>34</v>
      </c>
      <c r="C217" s="8">
        <v>23.5</v>
      </c>
      <c r="D217" s="8" t="str">
        <f t="shared" si="11"/>
        <v/>
      </c>
      <c r="E217" s="9">
        <v>60</v>
      </c>
      <c r="F217" s="9" t="s">
        <v>99</v>
      </c>
      <c r="G217" s="16" t="s">
        <v>98</v>
      </c>
    </row>
    <row r="218" spans="1:7">
      <c r="A218" s="3" t="s">
        <v>310</v>
      </c>
      <c r="B218" s="7" t="s">
        <v>35</v>
      </c>
      <c r="C218" s="7">
        <v>27.200000000000003</v>
      </c>
      <c r="D218" s="7" t="str">
        <f t="shared" si="11"/>
        <v/>
      </c>
      <c r="E218" s="4">
        <v>60</v>
      </c>
      <c r="F218" s="4" t="s">
        <v>99</v>
      </c>
      <c r="G218" s="13" t="s">
        <v>98</v>
      </c>
    </row>
    <row r="219" spans="1:7">
      <c r="A219" s="35" t="s">
        <v>414</v>
      </c>
      <c r="B219" s="8"/>
      <c r="C219" s="8"/>
      <c r="D219" s="8"/>
      <c r="E219" s="9"/>
      <c r="F219" s="9"/>
      <c r="G219" s="16"/>
    </row>
    <row r="220" spans="1:7">
      <c r="A220" s="3" t="s">
        <v>282</v>
      </c>
      <c r="B220" s="7" t="s">
        <v>178</v>
      </c>
      <c r="C220" s="7">
        <v>11.2</v>
      </c>
      <c r="D220" s="7" t="str">
        <f>IF($A220="","",IF(INDEX($B$4:$B$8,MATCH($E220,$C$4:$C$8,0)),ROUND($C220*(1-INDEX($B$4:$B$7,MATCH($E220,$C$4:$C$7,0))),2),""))</f>
        <v/>
      </c>
      <c r="E220" s="11">
        <v>60</v>
      </c>
      <c r="F220" s="4" t="s">
        <v>99</v>
      </c>
      <c r="G220" s="13" t="s">
        <v>98</v>
      </c>
    </row>
    <row r="221" spans="1:7">
      <c r="A221" s="5" t="s">
        <v>283</v>
      </c>
      <c r="B221" s="8" t="s">
        <v>179</v>
      </c>
      <c r="C221" s="8">
        <v>12.8</v>
      </c>
      <c r="D221" s="8" t="str">
        <f>IF($A221="","",IF(INDEX($B$4:$B$8,MATCH($E221,$C$4:$C$8,0)),ROUND($C221*(1-INDEX($B$4:$B$7,MATCH($E221,$C$4:$C$7,0))),2),""))</f>
        <v/>
      </c>
      <c r="E221" s="38">
        <v>60</v>
      </c>
      <c r="F221" s="9" t="s">
        <v>99</v>
      </c>
      <c r="G221" s="16" t="s">
        <v>98</v>
      </c>
    </row>
    <row r="222" spans="1:7">
      <c r="A222" s="3" t="s">
        <v>284</v>
      </c>
      <c r="B222" s="7" t="s">
        <v>180</v>
      </c>
      <c r="C222" s="7">
        <v>14.4</v>
      </c>
      <c r="D222" s="7" t="str">
        <f>IF($A222="","",IF(INDEX($B$4:$B$8,MATCH($E222,$C$4:$C$8,0)),ROUND($C222*(1-INDEX($B$4:$B$7,MATCH($E222,$C$4:$C$7,0))),2),""))</f>
        <v/>
      </c>
      <c r="E222" s="11">
        <v>60</v>
      </c>
      <c r="F222" s="4" t="s">
        <v>99</v>
      </c>
      <c r="G222" s="13" t="s">
        <v>98</v>
      </c>
    </row>
    <row r="223" spans="1:7">
      <c r="A223" s="35" t="s">
        <v>415</v>
      </c>
      <c r="B223" s="8"/>
      <c r="C223" s="8"/>
      <c r="D223" s="8"/>
      <c r="E223" s="38"/>
      <c r="F223" s="9"/>
      <c r="G223" s="16"/>
    </row>
    <row r="224" spans="1:7">
      <c r="A224" s="3" t="s">
        <v>282</v>
      </c>
      <c r="B224" s="7" t="s">
        <v>181</v>
      </c>
      <c r="C224" s="7">
        <v>11.2</v>
      </c>
      <c r="D224" s="7" t="str">
        <f>IF($A224="","",IF(INDEX($B$4:$B$8,MATCH($E224,$C$4:$C$8,0)),ROUND($C224*(1-INDEX($B$4:$B$7,MATCH($E224,$C$4:$C$7,0))),2),""))</f>
        <v/>
      </c>
      <c r="E224" s="11">
        <v>60</v>
      </c>
      <c r="F224" s="4" t="s">
        <v>99</v>
      </c>
      <c r="G224" s="13" t="s">
        <v>98</v>
      </c>
    </row>
    <row r="225" spans="1:7">
      <c r="A225" s="5" t="s">
        <v>283</v>
      </c>
      <c r="B225" s="8" t="s">
        <v>182</v>
      </c>
      <c r="C225" s="8">
        <v>12.8</v>
      </c>
      <c r="D225" s="8" t="str">
        <f>IF($A225="","",IF(INDEX($B$4:$B$8,MATCH($E225,$C$4:$C$8,0)),ROUND($C225*(1-INDEX($B$4:$B$7,MATCH($E225,$C$4:$C$7,0))),2),""))</f>
        <v/>
      </c>
      <c r="E225" s="38">
        <v>60</v>
      </c>
      <c r="F225" s="9" t="s">
        <v>99</v>
      </c>
      <c r="G225" s="16" t="s">
        <v>98</v>
      </c>
    </row>
    <row r="226" spans="1:7">
      <c r="A226" s="3" t="s">
        <v>284</v>
      </c>
      <c r="B226" s="7" t="s">
        <v>183</v>
      </c>
      <c r="C226" s="7">
        <v>14.4</v>
      </c>
      <c r="D226" s="7" t="str">
        <f>IF($A226="","",IF(INDEX($B$4:$B$8,MATCH($E226,$C$4:$C$8,0)),ROUND($C226*(1-INDEX($B$4:$B$7,MATCH($E226,$C$4:$C$7,0))),2),""))</f>
        <v/>
      </c>
      <c r="E226" s="11">
        <v>60</v>
      </c>
      <c r="F226" s="4" t="s">
        <v>99</v>
      </c>
      <c r="G226" s="13" t="s">
        <v>98</v>
      </c>
    </row>
    <row r="227" spans="1:7">
      <c r="A227" s="35" t="s">
        <v>416</v>
      </c>
      <c r="B227" s="8"/>
      <c r="C227" s="8"/>
      <c r="D227" s="8"/>
      <c r="E227" s="38"/>
      <c r="F227" s="9"/>
      <c r="G227" s="16"/>
    </row>
    <row r="228" spans="1:7">
      <c r="A228" s="3" t="s">
        <v>286</v>
      </c>
      <c r="B228" s="7" t="s">
        <v>195</v>
      </c>
      <c r="C228" s="7">
        <v>14.5</v>
      </c>
      <c r="D228" s="7" t="str">
        <f t="shared" ref="D228:D239" si="12">IF($A228="","",IF(INDEX($B$4:$B$8,MATCH($E228,$C$4:$C$8,0)),ROUND($C228*(1-INDEX($B$4:$B$7,MATCH($E228,$C$4:$C$7,0))),2),""))</f>
        <v/>
      </c>
      <c r="E228" s="11">
        <v>60</v>
      </c>
      <c r="F228" s="4" t="s">
        <v>99</v>
      </c>
      <c r="G228" s="13" t="s">
        <v>98</v>
      </c>
    </row>
    <row r="229" spans="1:7">
      <c r="A229" s="5" t="s">
        <v>285</v>
      </c>
      <c r="B229" s="8" t="s">
        <v>194</v>
      </c>
      <c r="C229" s="8">
        <v>14.5</v>
      </c>
      <c r="D229" s="8" t="str">
        <f t="shared" si="12"/>
        <v/>
      </c>
      <c r="E229" s="38">
        <v>60</v>
      </c>
      <c r="F229" s="9" t="s">
        <v>99</v>
      </c>
      <c r="G229" s="16" t="s">
        <v>98</v>
      </c>
    </row>
    <row r="230" spans="1:7">
      <c r="A230" s="3" t="s">
        <v>287</v>
      </c>
      <c r="B230" s="7" t="s">
        <v>193</v>
      </c>
      <c r="C230" s="7">
        <v>15.8</v>
      </c>
      <c r="D230" s="7" t="str">
        <f t="shared" si="12"/>
        <v/>
      </c>
      <c r="E230" s="11">
        <v>60</v>
      </c>
      <c r="F230" s="4" t="s">
        <v>99</v>
      </c>
      <c r="G230" s="13" t="s">
        <v>98</v>
      </c>
    </row>
    <row r="231" spans="1:7">
      <c r="A231" s="5" t="s">
        <v>288</v>
      </c>
      <c r="B231" s="8" t="s">
        <v>192</v>
      </c>
      <c r="C231" s="8">
        <v>16.399999999999999</v>
      </c>
      <c r="D231" s="8" t="str">
        <f t="shared" si="12"/>
        <v/>
      </c>
      <c r="E231" s="38">
        <v>60</v>
      </c>
      <c r="F231" s="9" t="s">
        <v>99</v>
      </c>
      <c r="G231" s="16" t="s">
        <v>98</v>
      </c>
    </row>
    <row r="232" spans="1:7">
      <c r="A232" s="3" t="s">
        <v>289</v>
      </c>
      <c r="B232" s="7" t="s">
        <v>191</v>
      </c>
      <c r="C232" s="7">
        <v>18</v>
      </c>
      <c r="D232" s="7" t="str">
        <f t="shared" si="12"/>
        <v/>
      </c>
      <c r="E232" s="11">
        <v>60</v>
      </c>
      <c r="F232" s="4" t="s">
        <v>99</v>
      </c>
      <c r="G232" s="13" t="s">
        <v>98</v>
      </c>
    </row>
    <row r="233" spans="1:7">
      <c r="A233" s="5" t="s">
        <v>290</v>
      </c>
      <c r="B233" s="8" t="s">
        <v>190</v>
      </c>
      <c r="C233" s="8">
        <v>18.5</v>
      </c>
      <c r="D233" s="8" t="str">
        <f t="shared" si="12"/>
        <v/>
      </c>
      <c r="E233" s="38">
        <v>60</v>
      </c>
      <c r="F233" s="9" t="s">
        <v>99</v>
      </c>
      <c r="G233" s="16" t="s">
        <v>98</v>
      </c>
    </row>
    <row r="234" spans="1:7">
      <c r="A234" s="3" t="s">
        <v>291</v>
      </c>
      <c r="B234" s="7" t="s">
        <v>189</v>
      </c>
      <c r="C234" s="7">
        <v>19.100000000000001</v>
      </c>
      <c r="D234" s="7" t="str">
        <f t="shared" si="12"/>
        <v/>
      </c>
      <c r="E234" s="11">
        <v>60</v>
      </c>
      <c r="F234" s="4" t="s">
        <v>99</v>
      </c>
      <c r="G234" s="13" t="s">
        <v>98</v>
      </c>
    </row>
    <row r="235" spans="1:7">
      <c r="A235" s="5" t="s">
        <v>292</v>
      </c>
      <c r="B235" s="8" t="s">
        <v>188</v>
      </c>
      <c r="C235" s="8">
        <v>22.3</v>
      </c>
      <c r="D235" s="8" t="str">
        <f t="shared" si="12"/>
        <v/>
      </c>
      <c r="E235" s="38">
        <v>60</v>
      </c>
      <c r="F235" s="9" t="s">
        <v>99</v>
      </c>
      <c r="G235" s="16" t="s">
        <v>98</v>
      </c>
    </row>
    <row r="236" spans="1:7">
      <c r="A236" s="3" t="s">
        <v>293</v>
      </c>
      <c r="B236" s="7" t="s">
        <v>187</v>
      </c>
      <c r="C236" s="7">
        <v>22.9</v>
      </c>
      <c r="D236" s="7" t="str">
        <f t="shared" si="12"/>
        <v/>
      </c>
      <c r="E236" s="11">
        <v>60</v>
      </c>
      <c r="F236" s="4" t="s">
        <v>99</v>
      </c>
      <c r="G236" s="13" t="s">
        <v>98</v>
      </c>
    </row>
    <row r="237" spans="1:7">
      <c r="A237" s="5" t="s">
        <v>294</v>
      </c>
      <c r="B237" s="8" t="s">
        <v>186</v>
      </c>
      <c r="C237" s="8">
        <v>24.5</v>
      </c>
      <c r="D237" s="8" t="str">
        <f t="shared" si="12"/>
        <v/>
      </c>
      <c r="E237" s="38">
        <v>60</v>
      </c>
      <c r="F237" s="9" t="s">
        <v>99</v>
      </c>
      <c r="G237" s="16" t="s">
        <v>98</v>
      </c>
    </row>
    <row r="238" spans="1:7">
      <c r="A238" s="3" t="s">
        <v>295</v>
      </c>
      <c r="B238" s="7" t="s">
        <v>185</v>
      </c>
      <c r="C238" s="7">
        <v>25</v>
      </c>
      <c r="D238" s="7" t="str">
        <f t="shared" si="12"/>
        <v/>
      </c>
      <c r="E238" s="11">
        <v>60</v>
      </c>
      <c r="F238" s="4" t="s">
        <v>99</v>
      </c>
      <c r="G238" s="13" t="s">
        <v>98</v>
      </c>
    </row>
    <row r="239" spans="1:7">
      <c r="A239" s="5" t="s">
        <v>296</v>
      </c>
      <c r="B239" s="8" t="s">
        <v>184</v>
      </c>
      <c r="C239" s="8">
        <v>25.6</v>
      </c>
      <c r="D239" s="8" t="str">
        <f t="shared" si="12"/>
        <v/>
      </c>
      <c r="E239" s="38">
        <v>60</v>
      </c>
      <c r="F239" s="9" t="s">
        <v>99</v>
      </c>
      <c r="G239" s="16" t="s">
        <v>98</v>
      </c>
    </row>
    <row r="240" spans="1:7">
      <c r="A240" s="35" t="s">
        <v>417</v>
      </c>
      <c r="B240" s="7"/>
      <c r="C240" s="7"/>
      <c r="D240" s="7"/>
      <c r="E240" s="11"/>
      <c r="F240" s="4"/>
      <c r="G240" s="13"/>
    </row>
    <row r="241" spans="1:7">
      <c r="A241" s="5" t="s">
        <v>311</v>
      </c>
      <c r="B241" s="8" t="s">
        <v>196</v>
      </c>
      <c r="C241" s="8">
        <v>14.5</v>
      </c>
      <c r="D241" s="8" t="str">
        <f t="shared" ref="D241:D252" si="13">IF($A241="","",IF(INDEX($B$4:$B$8,MATCH($E241,$C$4:$C$8,0)),ROUND($C241*(1-INDEX($B$4:$B$7,MATCH($E241,$C$4:$C$7,0))),2),""))</f>
        <v/>
      </c>
      <c r="E241" s="38">
        <v>60</v>
      </c>
      <c r="F241" s="9" t="s">
        <v>99</v>
      </c>
      <c r="G241" s="16" t="s">
        <v>98</v>
      </c>
    </row>
    <row r="242" spans="1:7">
      <c r="A242" s="3" t="s">
        <v>285</v>
      </c>
      <c r="B242" s="7" t="s">
        <v>197</v>
      </c>
      <c r="C242" s="7">
        <v>14.5</v>
      </c>
      <c r="D242" s="7" t="str">
        <f t="shared" si="13"/>
        <v/>
      </c>
      <c r="E242" s="11">
        <v>60</v>
      </c>
      <c r="F242" s="4" t="s">
        <v>99</v>
      </c>
      <c r="G242" s="13" t="s">
        <v>98</v>
      </c>
    </row>
    <row r="243" spans="1:7">
      <c r="A243" s="5" t="s">
        <v>287</v>
      </c>
      <c r="B243" s="8" t="s">
        <v>198</v>
      </c>
      <c r="C243" s="8">
        <v>15.8</v>
      </c>
      <c r="D243" s="8" t="str">
        <f t="shared" si="13"/>
        <v/>
      </c>
      <c r="E243" s="38">
        <v>60</v>
      </c>
      <c r="F243" s="9" t="s">
        <v>99</v>
      </c>
      <c r="G243" s="16" t="s">
        <v>98</v>
      </c>
    </row>
    <row r="244" spans="1:7">
      <c r="A244" s="3" t="s">
        <v>288</v>
      </c>
      <c r="B244" s="7" t="s">
        <v>199</v>
      </c>
      <c r="C244" s="7">
        <v>16.399999999999999</v>
      </c>
      <c r="D244" s="7" t="str">
        <f t="shared" si="13"/>
        <v/>
      </c>
      <c r="E244" s="11">
        <v>60</v>
      </c>
      <c r="F244" s="4" t="s">
        <v>99</v>
      </c>
      <c r="G244" s="13" t="s">
        <v>98</v>
      </c>
    </row>
    <row r="245" spans="1:7">
      <c r="A245" s="5" t="s">
        <v>289</v>
      </c>
      <c r="B245" s="8" t="s">
        <v>200</v>
      </c>
      <c r="C245" s="8">
        <v>18</v>
      </c>
      <c r="D245" s="8" t="str">
        <f t="shared" si="13"/>
        <v/>
      </c>
      <c r="E245" s="38">
        <v>60</v>
      </c>
      <c r="F245" s="9" t="s">
        <v>99</v>
      </c>
      <c r="G245" s="16" t="s">
        <v>98</v>
      </c>
    </row>
    <row r="246" spans="1:7">
      <c r="A246" s="3" t="s">
        <v>290</v>
      </c>
      <c r="B246" s="7" t="s">
        <v>201</v>
      </c>
      <c r="C246" s="7">
        <v>18.5</v>
      </c>
      <c r="D246" s="7" t="str">
        <f t="shared" si="13"/>
        <v/>
      </c>
      <c r="E246" s="11">
        <v>60</v>
      </c>
      <c r="F246" s="4" t="s">
        <v>99</v>
      </c>
      <c r="G246" s="13" t="s">
        <v>98</v>
      </c>
    </row>
    <row r="247" spans="1:7">
      <c r="A247" s="5" t="s">
        <v>291</v>
      </c>
      <c r="B247" s="8" t="s">
        <v>202</v>
      </c>
      <c r="C247" s="8">
        <v>19.100000000000001</v>
      </c>
      <c r="D247" s="8" t="str">
        <f t="shared" si="13"/>
        <v/>
      </c>
      <c r="E247" s="38">
        <v>60</v>
      </c>
      <c r="F247" s="9" t="s">
        <v>99</v>
      </c>
      <c r="G247" s="16" t="s">
        <v>98</v>
      </c>
    </row>
    <row r="248" spans="1:7">
      <c r="A248" s="3" t="s">
        <v>292</v>
      </c>
      <c r="B248" s="7" t="s">
        <v>203</v>
      </c>
      <c r="C248" s="7">
        <v>22.3</v>
      </c>
      <c r="D248" s="7" t="str">
        <f t="shared" si="13"/>
        <v/>
      </c>
      <c r="E248" s="11">
        <v>60</v>
      </c>
      <c r="F248" s="4" t="s">
        <v>99</v>
      </c>
      <c r="G248" s="13" t="s">
        <v>98</v>
      </c>
    </row>
    <row r="249" spans="1:7">
      <c r="A249" s="5" t="s">
        <v>293</v>
      </c>
      <c r="B249" s="8" t="s">
        <v>204</v>
      </c>
      <c r="C249" s="8">
        <v>22.9</v>
      </c>
      <c r="D249" s="8" t="str">
        <f t="shared" si="13"/>
        <v/>
      </c>
      <c r="E249" s="38">
        <v>60</v>
      </c>
      <c r="F249" s="9" t="s">
        <v>99</v>
      </c>
      <c r="G249" s="16" t="s">
        <v>98</v>
      </c>
    </row>
    <row r="250" spans="1:7">
      <c r="A250" s="3" t="s">
        <v>294</v>
      </c>
      <c r="B250" s="7" t="s">
        <v>205</v>
      </c>
      <c r="C250" s="7">
        <v>24.5</v>
      </c>
      <c r="D250" s="7" t="str">
        <f t="shared" si="13"/>
        <v/>
      </c>
      <c r="E250" s="11">
        <v>60</v>
      </c>
      <c r="F250" s="4" t="s">
        <v>99</v>
      </c>
      <c r="G250" s="13" t="s">
        <v>98</v>
      </c>
    </row>
    <row r="251" spans="1:7">
      <c r="A251" s="5" t="s">
        <v>295</v>
      </c>
      <c r="B251" s="8" t="s">
        <v>206</v>
      </c>
      <c r="C251" s="8">
        <v>25</v>
      </c>
      <c r="D251" s="8" t="str">
        <f t="shared" si="13"/>
        <v/>
      </c>
      <c r="E251" s="38">
        <v>60</v>
      </c>
      <c r="F251" s="9" t="s">
        <v>99</v>
      </c>
      <c r="G251" s="16" t="s">
        <v>98</v>
      </c>
    </row>
    <row r="252" spans="1:7">
      <c r="A252" s="3" t="s">
        <v>296</v>
      </c>
      <c r="B252" s="7" t="s">
        <v>207</v>
      </c>
      <c r="C252" s="7">
        <v>25.6</v>
      </c>
      <c r="D252" s="7" t="str">
        <f t="shared" si="13"/>
        <v/>
      </c>
      <c r="E252" s="11">
        <v>60</v>
      </c>
      <c r="F252" s="4" t="s">
        <v>99</v>
      </c>
      <c r="G252" s="13" t="s">
        <v>98</v>
      </c>
    </row>
    <row r="253" spans="1:7">
      <c r="A253" s="35" t="s">
        <v>418</v>
      </c>
      <c r="B253" s="8"/>
      <c r="C253" s="8"/>
      <c r="D253" s="8"/>
      <c r="E253" s="9"/>
      <c r="F253" s="9"/>
      <c r="G253" s="16"/>
    </row>
    <row r="254" spans="1:7">
      <c r="A254" s="3" t="s">
        <v>334</v>
      </c>
      <c r="B254" s="7" t="s">
        <v>349</v>
      </c>
      <c r="C254" s="7">
        <v>14</v>
      </c>
      <c r="D254" s="7" t="str">
        <f t="shared" ref="D254:D266" si="14">IF($A254="","",IF(INDEX($B$4:$B$8,MATCH($E254,$C$4:$C$8,0)),ROUND($C254*(1-INDEX($B$4:$B$7,MATCH($E254,$C$4:$C$7,0))),2),""))</f>
        <v/>
      </c>
      <c r="E254" s="4">
        <v>50</v>
      </c>
      <c r="F254" s="4" t="s">
        <v>99</v>
      </c>
      <c r="G254" s="13" t="s">
        <v>98</v>
      </c>
    </row>
    <row r="255" spans="1:7">
      <c r="A255" s="5" t="s">
        <v>297</v>
      </c>
      <c r="B255" s="8" t="s">
        <v>350</v>
      </c>
      <c r="C255" s="8">
        <v>16</v>
      </c>
      <c r="D255" s="8" t="str">
        <f t="shared" si="14"/>
        <v/>
      </c>
      <c r="E255" s="9">
        <v>50</v>
      </c>
      <c r="F255" s="9" t="s">
        <v>99</v>
      </c>
      <c r="G255" s="16" t="s">
        <v>98</v>
      </c>
    </row>
    <row r="256" spans="1:7">
      <c r="A256" s="3" t="s">
        <v>333</v>
      </c>
      <c r="B256" s="7" t="s">
        <v>351</v>
      </c>
      <c r="C256" s="7">
        <v>19</v>
      </c>
      <c r="D256" s="7" t="str">
        <f t="shared" si="14"/>
        <v/>
      </c>
      <c r="E256" s="4">
        <v>50</v>
      </c>
      <c r="F256" s="4" t="s">
        <v>99</v>
      </c>
      <c r="G256" s="13" t="s">
        <v>98</v>
      </c>
    </row>
    <row r="257" spans="1:7">
      <c r="A257" s="5" t="s">
        <v>332</v>
      </c>
      <c r="B257" s="8" t="s">
        <v>352</v>
      </c>
      <c r="C257" s="8">
        <v>22</v>
      </c>
      <c r="D257" s="8" t="str">
        <f t="shared" si="14"/>
        <v/>
      </c>
      <c r="E257" s="9">
        <v>50</v>
      </c>
      <c r="F257" s="9" t="s">
        <v>99</v>
      </c>
      <c r="G257" s="16" t="s">
        <v>98</v>
      </c>
    </row>
    <row r="258" spans="1:7">
      <c r="A258" s="3" t="s">
        <v>330</v>
      </c>
      <c r="B258" s="7" t="s">
        <v>353</v>
      </c>
      <c r="C258" s="7">
        <v>30</v>
      </c>
      <c r="D258" s="7" t="str">
        <f t="shared" si="14"/>
        <v/>
      </c>
      <c r="E258" s="4">
        <v>50</v>
      </c>
      <c r="F258" s="4" t="s">
        <v>99</v>
      </c>
      <c r="G258" s="13" t="s">
        <v>98</v>
      </c>
    </row>
    <row r="259" spans="1:7">
      <c r="A259" s="5" t="s">
        <v>331</v>
      </c>
      <c r="B259" s="8" t="s">
        <v>354</v>
      </c>
      <c r="C259" s="8">
        <v>39</v>
      </c>
      <c r="D259" s="8" t="str">
        <f t="shared" si="14"/>
        <v/>
      </c>
      <c r="E259" s="9">
        <v>50</v>
      </c>
      <c r="F259" s="9" t="s">
        <v>99</v>
      </c>
      <c r="G259" s="16" t="s">
        <v>98</v>
      </c>
    </row>
    <row r="260" spans="1:7">
      <c r="A260" s="3" t="s">
        <v>329</v>
      </c>
      <c r="B260" s="7" t="s">
        <v>355</v>
      </c>
      <c r="C260" s="7">
        <v>47</v>
      </c>
      <c r="D260" s="7" t="str">
        <f t="shared" si="14"/>
        <v/>
      </c>
      <c r="E260" s="4">
        <v>50</v>
      </c>
      <c r="F260" s="4" t="s">
        <v>99</v>
      </c>
      <c r="G260" s="13" t="s">
        <v>98</v>
      </c>
    </row>
    <row r="261" spans="1:7">
      <c r="A261" s="5" t="s">
        <v>328</v>
      </c>
      <c r="B261" s="8" t="s">
        <v>356</v>
      </c>
      <c r="C261" s="8">
        <v>56</v>
      </c>
      <c r="D261" s="8" t="str">
        <f t="shared" si="14"/>
        <v/>
      </c>
      <c r="E261" s="9">
        <v>50</v>
      </c>
      <c r="F261" s="9" t="s">
        <v>99</v>
      </c>
      <c r="G261" s="16" t="s">
        <v>98</v>
      </c>
    </row>
    <row r="262" spans="1:7">
      <c r="A262" s="3" t="s">
        <v>327</v>
      </c>
      <c r="B262" s="7" t="s">
        <v>357</v>
      </c>
      <c r="C262" s="7">
        <v>65</v>
      </c>
      <c r="D262" s="7" t="str">
        <f t="shared" si="14"/>
        <v/>
      </c>
      <c r="E262" s="4">
        <v>50</v>
      </c>
      <c r="F262" s="4" t="s">
        <v>99</v>
      </c>
      <c r="G262" s="13" t="s">
        <v>98</v>
      </c>
    </row>
    <row r="263" spans="1:7">
      <c r="A263" s="5" t="s">
        <v>326</v>
      </c>
      <c r="B263" s="8" t="s">
        <v>358</v>
      </c>
      <c r="C263" s="8">
        <v>74.599999999999994</v>
      </c>
      <c r="D263" s="8" t="str">
        <f t="shared" si="14"/>
        <v/>
      </c>
      <c r="E263" s="9">
        <v>50</v>
      </c>
      <c r="F263" s="9" t="s">
        <v>99</v>
      </c>
      <c r="G263" s="16" t="s">
        <v>98</v>
      </c>
    </row>
    <row r="264" spans="1:7">
      <c r="A264" s="3" t="s">
        <v>325</v>
      </c>
      <c r="B264" s="7" t="s">
        <v>359</v>
      </c>
      <c r="C264" s="7">
        <v>84.199999999999989</v>
      </c>
      <c r="D264" s="7" t="str">
        <f t="shared" si="14"/>
        <v/>
      </c>
      <c r="E264" s="4">
        <v>50</v>
      </c>
      <c r="F264" s="4" t="s">
        <v>99</v>
      </c>
      <c r="G264" s="13" t="s">
        <v>98</v>
      </c>
    </row>
    <row r="265" spans="1:7">
      <c r="A265" s="5" t="s">
        <v>324</v>
      </c>
      <c r="B265" s="8" t="s">
        <v>360</v>
      </c>
      <c r="C265" s="8">
        <v>93.799999999999983</v>
      </c>
      <c r="D265" s="8" t="str">
        <f t="shared" si="14"/>
        <v/>
      </c>
      <c r="E265" s="9">
        <v>50</v>
      </c>
      <c r="F265" s="9" t="s">
        <v>99</v>
      </c>
      <c r="G265" s="16" t="s">
        <v>98</v>
      </c>
    </row>
    <row r="266" spans="1:7">
      <c r="A266" s="3" t="s">
        <v>323</v>
      </c>
      <c r="B266" s="7" t="s">
        <v>361</v>
      </c>
      <c r="C266" s="7">
        <v>103.39999999999998</v>
      </c>
      <c r="D266" s="7" t="str">
        <f t="shared" si="14"/>
        <v/>
      </c>
      <c r="E266" s="4">
        <v>50</v>
      </c>
      <c r="F266" s="4" t="s">
        <v>99</v>
      </c>
      <c r="G266" s="13" t="s">
        <v>98</v>
      </c>
    </row>
    <row r="267" spans="1:7">
      <c r="A267" s="35" t="s">
        <v>419</v>
      </c>
      <c r="B267" s="8"/>
      <c r="C267" s="8"/>
      <c r="D267" s="8"/>
      <c r="E267" s="9"/>
      <c r="F267" s="9"/>
      <c r="G267" s="16"/>
    </row>
    <row r="268" spans="1:7">
      <c r="A268" s="3" t="s">
        <v>334</v>
      </c>
      <c r="B268" s="7" t="s">
        <v>337</v>
      </c>
      <c r="C268" s="7">
        <v>14</v>
      </c>
      <c r="D268" s="7" t="str">
        <f t="shared" ref="D268:D280" si="15">IF($A268="","",IF(INDEX($B$4:$B$8,MATCH($E268,$C$4:$C$8,0)),ROUND($C268*(1-INDEX($B$4:$B$7,MATCH($E268,$C$4:$C$7,0))),2),""))</f>
        <v/>
      </c>
      <c r="E268" s="4">
        <v>50</v>
      </c>
      <c r="F268" s="4" t="s">
        <v>99</v>
      </c>
      <c r="G268" s="13" t="s">
        <v>98</v>
      </c>
    </row>
    <row r="269" spans="1:7">
      <c r="A269" s="5" t="s">
        <v>297</v>
      </c>
      <c r="B269" s="8" t="s">
        <v>338</v>
      </c>
      <c r="C269" s="8">
        <v>16</v>
      </c>
      <c r="D269" s="8" t="str">
        <f t="shared" si="15"/>
        <v/>
      </c>
      <c r="E269" s="9">
        <v>50</v>
      </c>
      <c r="F269" s="9" t="s">
        <v>99</v>
      </c>
      <c r="G269" s="16" t="s">
        <v>98</v>
      </c>
    </row>
    <row r="270" spans="1:7">
      <c r="A270" s="3" t="s">
        <v>333</v>
      </c>
      <c r="B270" s="7" t="s">
        <v>339</v>
      </c>
      <c r="C270" s="7">
        <v>19</v>
      </c>
      <c r="D270" s="7" t="str">
        <f t="shared" si="15"/>
        <v/>
      </c>
      <c r="E270" s="4">
        <v>50</v>
      </c>
      <c r="F270" s="4" t="s">
        <v>99</v>
      </c>
      <c r="G270" s="13" t="s">
        <v>98</v>
      </c>
    </row>
    <row r="271" spans="1:7">
      <c r="A271" s="5" t="s">
        <v>332</v>
      </c>
      <c r="B271" s="8" t="s">
        <v>340</v>
      </c>
      <c r="C271" s="8">
        <v>22</v>
      </c>
      <c r="D271" s="8" t="str">
        <f t="shared" si="15"/>
        <v/>
      </c>
      <c r="E271" s="9">
        <v>50</v>
      </c>
      <c r="F271" s="9" t="s">
        <v>99</v>
      </c>
      <c r="G271" s="16" t="s">
        <v>98</v>
      </c>
    </row>
    <row r="272" spans="1:7">
      <c r="A272" s="3" t="s">
        <v>330</v>
      </c>
      <c r="B272" s="7" t="s">
        <v>39</v>
      </c>
      <c r="C272" s="7">
        <v>30</v>
      </c>
      <c r="D272" s="7" t="str">
        <f t="shared" si="15"/>
        <v/>
      </c>
      <c r="E272" s="4">
        <v>50</v>
      </c>
      <c r="F272" s="4" t="s">
        <v>99</v>
      </c>
      <c r="G272" s="13" t="s">
        <v>98</v>
      </c>
    </row>
    <row r="273" spans="1:7">
      <c r="A273" s="5" t="s">
        <v>331</v>
      </c>
      <c r="B273" s="8" t="s">
        <v>341</v>
      </c>
      <c r="C273" s="8">
        <v>39</v>
      </c>
      <c r="D273" s="8" t="str">
        <f t="shared" si="15"/>
        <v/>
      </c>
      <c r="E273" s="9">
        <v>50</v>
      </c>
      <c r="F273" s="9" t="s">
        <v>99</v>
      </c>
      <c r="G273" s="16" t="s">
        <v>98</v>
      </c>
    </row>
    <row r="274" spans="1:7">
      <c r="A274" s="3" t="s">
        <v>329</v>
      </c>
      <c r="B274" s="7" t="s">
        <v>342</v>
      </c>
      <c r="C274" s="7">
        <v>47</v>
      </c>
      <c r="D274" s="7" t="str">
        <f t="shared" si="15"/>
        <v/>
      </c>
      <c r="E274" s="4">
        <v>50</v>
      </c>
      <c r="F274" s="4" t="s">
        <v>99</v>
      </c>
      <c r="G274" s="13" t="s">
        <v>98</v>
      </c>
    </row>
    <row r="275" spans="1:7">
      <c r="A275" s="5" t="s">
        <v>328</v>
      </c>
      <c r="B275" s="8" t="s">
        <v>343</v>
      </c>
      <c r="C275" s="8">
        <v>56</v>
      </c>
      <c r="D275" s="8" t="str">
        <f t="shared" si="15"/>
        <v/>
      </c>
      <c r="E275" s="9">
        <v>50</v>
      </c>
      <c r="F275" s="9" t="s">
        <v>99</v>
      </c>
      <c r="G275" s="16" t="s">
        <v>98</v>
      </c>
    </row>
    <row r="276" spans="1:7">
      <c r="A276" s="3" t="s">
        <v>327</v>
      </c>
      <c r="B276" s="7" t="s">
        <v>344</v>
      </c>
      <c r="C276" s="7">
        <v>65</v>
      </c>
      <c r="D276" s="7" t="str">
        <f t="shared" si="15"/>
        <v/>
      </c>
      <c r="E276" s="4">
        <v>50</v>
      </c>
      <c r="F276" s="4" t="s">
        <v>99</v>
      </c>
      <c r="G276" s="13" t="s">
        <v>98</v>
      </c>
    </row>
    <row r="277" spans="1:7">
      <c r="A277" s="5" t="s">
        <v>326</v>
      </c>
      <c r="B277" s="8" t="s">
        <v>345</v>
      </c>
      <c r="C277" s="8">
        <v>74.599999999999994</v>
      </c>
      <c r="D277" s="8" t="str">
        <f t="shared" si="15"/>
        <v/>
      </c>
      <c r="E277" s="9">
        <v>50</v>
      </c>
      <c r="F277" s="9" t="s">
        <v>99</v>
      </c>
      <c r="G277" s="16" t="s">
        <v>98</v>
      </c>
    </row>
    <row r="278" spans="1:7">
      <c r="A278" s="3" t="s">
        <v>325</v>
      </c>
      <c r="B278" s="7" t="s">
        <v>346</v>
      </c>
      <c r="C278" s="7">
        <v>84.199999999999989</v>
      </c>
      <c r="D278" s="7" t="str">
        <f t="shared" si="15"/>
        <v/>
      </c>
      <c r="E278" s="4">
        <v>50</v>
      </c>
      <c r="F278" s="4" t="s">
        <v>99</v>
      </c>
      <c r="G278" s="13" t="s">
        <v>98</v>
      </c>
    </row>
    <row r="279" spans="1:7">
      <c r="A279" s="5" t="s">
        <v>324</v>
      </c>
      <c r="B279" s="8" t="s">
        <v>347</v>
      </c>
      <c r="C279" s="8">
        <v>93.799999999999983</v>
      </c>
      <c r="D279" s="8" t="str">
        <f t="shared" si="15"/>
        <v/>
      </c>
      <c r="E279" s="9">
        <v>50</v>
      </c>
      <c r="F279" s="9" t="s">
        <v>99</v>
      </c>
      <c r="G279" s="16" t="s">
        <v>98</v>
      </c>
    </row>
    <row r="280" spans="1:7">
      <c r="A280" s="3" t="s">
        <v>323</v>
      </c>
      <c r="B280" s="7" t="s">
        <v>348</v>
      </c>
      <c r="C280" s="7">
        <v>103.39999999999998</v>
      </c>
      <c r="D280" s="7" t="str">
        <f t="shared" si="15"/>
        <v/>
      </c>
      <c r="E280" s="4">
        <v>50</v>
      </c>
      <c r="F280" s="4" t="s">
        <v>99</v>
      </c>
      <c r="G280" s="13" t="s">
        <v>98</v>
      </c>
    </row>
    <row r="281" spans="1:7">
      <c r="A281" s="35" t="s">
        <v>420</v>
      </c>
      <c r="B281" s="8"/>
      <c r="C281" s="8"/>
      <c r="D281" s="8"/>
      <c r="E281" s="9"/>
      <c r="F281" s="9"/>
      <c r="G281" s="16"/>
    </row>
    <row r="282" spans="1:7">
      <c r="A282" s="3" t="s">
        <v>334</v>
      </c>
      <c r="B282" s="7" t="s">
        <v>362</v>
      </c>
      <c r="C282" s="7">
        <v>14</v>
      </c>
      <c r="D282" s="7" t="str">
        <f t="shared" ref="D282:D294" si="16">IF($A282="","",IF(INDEX($B$4:$B$8,MATCH($E282,$C$4:$C$8,0)),ROUND($C282*(1-INDEX($B$4:$B$7,MATCH($E282,$C$4:$C$7,0))),2),""))</f>
        <v/>
      </c>
      <c r="E282" s="4">
        <v>50</v>
      </c>
      <c r="F282" s="4" t="s">
        <v>99</v>
      </c>
      <c r="G282" s="13" t="s">
        <v>98</v>
      </c>
    </row>
    <row r="283" spans="1:7">
      <c r="A283" s="5" t="s">
        <v>297</v>
      </c>
      <c r="B283" s="8" t="s">
        <v>363</v>
      </c>
      <c r="C283" s="8">
        <v>16</v>
      </c>
      <c r="D283" s="8" t="str">
        <f t="shared" si="16"/>
        <v/>
      </c>
      <c r="E283" s="9">
        <v>50</v>
      </c>
      <c r="F283" s="9" t="s">
        <v>99</v>
      </c>
      <c r="G283" s="16" t="s">
        <v>98</v>
      </c>
    </row>
    <row r="284" spans="1:7">
      <c r="A284" s="3" t="s">
        <v>333</v>
      </c>
      <c r="B284" s="7" t="s">
        <v>364</v>
      </c>
      <c r="C284" s="7">
        <v>19</v>
      </c>
      <c r="D284" s="7" t="str">
        <f t="shared" si="16"/>
        <v/>
      </c>
      <c r="E284" s="4">
        <v>50</v>
      </c>
      <c r="F284" s="4" t="s">
        <v>99</v>
      </c>
      <c r="G284" s="13" t="s">
        <v>98</v>
      </c>
    </row>
    <row r="285" spans="1:7">
      <c r="A285" s="5" t="s">
        <v>332</v>
      </c>
      <c r="B285" s="8" t="s">
        <v>365</v>
      </c>
      <c r="C285" s="8">
        <v>22</v>
      </c>
      <c r="D285" s="8" t="str">
        <f t="shared" si="16"/>
        <v/>
      </c>
      <c r="E285" s="9">
        <v>50</v>
      </c>
      <c r="F285" s="9" t="s">
        <v>99</v>
      </c>
      <c r="G285" s="16" t="s">
        <v>98</v>
      </c>
    </row>
    <row r="286" spans="1:7">
      <c r="A286" s="3" t="s">
        <v>330</v>
      </c>
      <c r="B286" s="7" t="s">
        <v>40</v>
      </c>
      <c r="C286" s="7">
        <v>30</v>
      </c>
      <c r="D286" s="7" t="str">
        <f t="shared" si="16"/>
        <v/>
      </c>
      <c r="E286" s="4">
        <v>50</v>
      </c>
      <c r="F286" s="4" t="s">
        <v>99</v>
      </c>
      <c r="G286" s="13" t="s">
        <v>98</v>
      </c>
    </row>
    <row r="287" spans="1:7">
      <c r="A287" s="5" t="s">
        <v>331</v>
      </c>
      <c r="B287" s="8" t="s">
        <v>366</v>
      </c>
      <c r="C287" s="8">
        <v>39</v>
      </c>
      <c r="D287" s="8" t="str">
        <f t="shared" si="16"/>
        <v/>
      </c>
      <c r="E287" s="9">
        <v>50</v>
      </c>
      <c r="F287" s="9" t="s">
        <v>99</v>
      </c>
      <c r="G287" s="16" t="s">
        <v>98</v>
      </c>
    </row>
    <row r="288" spans="1:7">
      <c r="A288" s="3" t="s">
        <v>329</v>
      </c>
      <c r="B288" s="7" t="s">
        <v>367</v>
      </c>
      <c r="C288" s="7">
        <v>47</v>
      </c>
      <c r="D288" s="7" t="str">
        <f t="shared" si="16"/>
        <v/>
      </c>
      <c r="E288" s="4">
        <v>50</v>
      </c>
      <c r="F288" s="4" t="s">
        <v>99</v>
      </c>
      <c r="G288" s="13" t="s">
        <v>98</v>
      </c>
    </row>
    <row r="289" spans="1:7">
      <c r="A289" s="5" t="s">
        <v>328</v>
      </c>
      <c r="B289" s="8" t="s">
        <v>368</v>
      </c>
      <c r="C289" s="8">
        <v>56</v>
      </c>
      <c r="D289" s="8" t="str">
        <f t="shared" si="16"/>
        <v/>
      </c>
      <c r="E289" s="9">
        <v>50</v>
      </c>
      <c r="F289" s="9" t="s">
        <v>99</v>
      </c>
      <c r="G289" s="16" t="s">
        <v>98</v>
      </c>
    </row>
    <row r="290" spans="1:7">
      <c r="A290" s="3" t="s">
        <v>327</v>
      </c>
      <c r="B290" s="7" t="s">
        <v>369</v>
      </c>
      <c r="C290" s="7">
        <v>65</v>
      </c>
      <c r="D290" s="7" t="str">
        <f t="shared" si="16"/>
        <v/>
      </c>
      <c r="E290" s="4">
        <v>50</v>
      </c>
      <c r="F290" s="4" t="s">
        <v>99</v>
      </c>
      <c r="G290" s="13" t="s">
        <v>98</v>
      </c>
    </row>
    <row r="291" spans="1:7">
      <c r="A291" s="5" t="s">
        <v>326</v>
      </c>
      <c r="B291" s="8" t="s">
        <v>370</v>
      </c>
      <c r="C291" s="8">
        <v>74.599999999999994</v>
      </c>
      <c r="D291" s="8" t="str">
        <f t="shared" si="16"/>
        <v/>
      </c>
      <c r="E291" s="9">
        <v>50</v>
      </c>
      <c r="F291" s="9" t="s">
        <v>99</v>
      </c>
      <c r="G291" s="16" t="s">
        <v>98</v>
      </c>
    </row>
    <row r="292" spans="1:7">
      <c r="A292" s="3" t="s">
        <v>325</v>
      </c>
      <c r="B292" s="7" t="s">
        <v>371</v>
      </c>
      <c r="C292" s="7">
        <v>84.199999999999989</v>
      </c>
      <c r="D292" s="7" t="str">
        <f t="shared" si="16"/>
        <v/>
      </c>
      <c r="E292" s="4">
        <v>50</v>
      </c>
      <c r="F292" s="4" t="s">
        <v>99</v>
      </c>
      <c r="G292" s="13" t="s">
        <v>98</v>
      </c>
    </row>
    <row r="293" spans="1:7">
      <c r="A293" s="5" t="s">
        <v>324</v>
      </c>
      <c r="B293" s="8" t="s">
        <v>372</v>
      </c>
      <c r="C293" s="8">
        <v>93.799999999999983</v>
      </c>
      <c r="D293" s="8" t="str">
        <f t="shared" si="16"/>
        <v/>
      </c>
      <c r="E293" s="9">
        <v>50</v>
      </c>
      <c r="F293" s="9" t="s">
        <v>99</v>
      </c>
      <c r="G293" s="16" t="s">
        <v>98</v>
      </c>
    </row>
    <row r="294" spans="1:7">
      <c r="A294" s="3" t="s">
        <v>323</v>
      </c>
      <c r="B294" s="7" t="s">
        <v>373</v>
      </c>
      <c r="C294" s="7">
        <v>103.39999999999998</v>
      </c>
      <c r="D294" s="7" t="str">
        <f t="shared" si="16"/>
        <v/>
      </c>
      <c r="E294" s="4">
        <v>50</v>
      </c>
      <c r="F294" s="4" t="s">
        <v>99</v>
      </c>
      <c r="G294" s="13" t="s">
        <v>98</v>
      </c>
    </row>
    <row r="295" spans="1:7">
      <c r="A295" s="35" t="s">
        <v>421</v>
      </c>
      <c r="B295" s="8"/>
      <c r="C295" s="8"/>
      <c r="D295" s="8"/>
      <c r="E295" s="9"/>
      <c r="F295" s="9"/>
      <c r="G295" s="16"/>
    </row>
    <row r="296" spans="1:7">
      <c r="A296" s="3" t="s">
        <v>334</v>
      </c>
      <c r="B296" s="7" t="s">
        <v>156</v>
      </c>
      <c r="C296" s="7">
        <v>15</v>
      </c>
      <c r="D296" s="7" t="str">
        <f t="shared" ref="D296:D308" si="17">IF($A296="","",IF(INDEX($B$4:$B$8,MATCH($E296,$C$4:$C$8,0)),ROUND($C296*(1-INDEX($B$4:$B$7,MATCH($E296,$C$4:$C$7,0))),2),""))</f>
        <v/>
      </c>
      <c r="E296" s="4">
        <v>50</v>
      </c>
      <c r="F296" s="4" t="s">
        <v>99</v>
      </c>
      <c r="G296" s="13" t="s">
        <v>98</v>
      </c>
    </row>
    <row r="297" spans="1:7">
      <c r="A297" s="5" t="s">
        <v>297</v>
      </c>
      <c r="B297" s="8" t="s">
        <v>157</v>
      </c>
      <c r="C297" s="8">
        <v>17</v>
      </c>
      <c r="D297" s="8" t="str">
        <f t="shared" si="17"/>
        <v/>
      </c>
      <c r="E297" s="9">
        <v>50</v>
      </c>
      <c r="F297" s="9" t="s">
        <v>99</v>
      </c>
      <c r="G297" s="16" t="s">
        <v>98</v>
      </c>
    </row>
    <row r="298" spans="1:7">
      <c r="A298" s="3" t="s">
        <v>333</v>
      </c>
      <c r="B298" s="7" t="s">
        <v>158</v>
      </c>
      <c r="C298" s="7">
        <v>20</v>
      </c>
      <c r="D298" s="7" t="str">
        <f t="shared" si="17"/>
        <v/>
      </c>
      <c r="E298" s="4">
        <v>50</v>
      </c>
      <c r="F298" s="4" t="s">
        <v>99</v>
      </c>
      <c r="G298" s="13" t="s">
        <v>98</v>
      </c>
    </row>
    <row r="299" spans="1:7">
      <c r="A299" s="5" t="s">
        <v>332</v>
      </c>
      <c r="B299" s="8" t="s">
        <v>159</v>
      </c>
      <c r="C299" s="8">
        <v>23</v>
      </c>
      <c r="D299" s="8" t="str">
        <f t="shared" si="17"/>
        <v/>
      </c>
      <c r="E299" s="9">
        <v>50</v>
      </c>
      <c r="F299" s="9" t="s">
        <v>99</v>
      </c>
      <c r="G299" s="16" t="s">
        <v>98</v>
      </c>
    </row>
    <row r="300" spans="1:7">
      <c r="A300" s="3" t="s">
        <v>330</v>
      </c>
      <c r="B300" s="7" t="s">
        <v>160</v>
      </c>
      <c r="C300" s="7">
        <v>31</v>
      </c>
      <c r="D300" s="7" t="str">
        <f t="shared" si="17"/>
        <v/>
      </c>
      <c r="E300" s="4">
        <v>50</v>
      </c>
      <c r="F300" s="4" t="s">
        <v>99</v>
      </c>
      <c r="G300" s="13" t="s">
        <v>98</v>
      </c>
    </row>
    <row r="301" spans="1:7">
      <c r="A301" s="5" t="s">
        <v>331</v>
      </c>
      <c r="B301" s="8" t="s">
        <v>161</v>
      </c>
      <c r="C301" s="8">
        <v>40</v>
      </c>
      <c r="D301" s="8" t="str">
        <f t="shared" si="17"/>
        <v/>
      </c>
      <c r="E301" s="9">
        <v>50</v>
      </c>
      <c r="F301" s="9" t="s">
        <v>99</v>
      </c>
      <c r="G301" s="16" t="s">
        <v>98</v>
      </c>
    </row>
    <row r="302" spans="1:7">
      <c r="A302" s="3" t="s">
        <v>329</v>
      </c>
      <c r="B302" s="7" t="s">
        <v>162</v>
      </c>
      <c r="C302" s="7">
        <v>48</v>
      </c>
      <c r="D302" s="7" t="str">
        <f t="shared" si="17"/>
        <v/>
      </c>
      <c r="E302" s="4">
        <v>50</v>
      </c>
      <c r="F302" s="4" t="s">
        <v>99</v>
      </c>
      <c r="G302" s="13" t="s">
        <v>98</v>
      </c>
    </row>
    <row r="303" spans="1:7">
      <c r="A303" s="5" t="s">
        <v>328</v>
      </c>
      <c r="B303" s="8" t="s">
        <v>163</v>
      </c>
      <c r="C303" s="8">
        <v>57</v>
      </c>
      <c r="D303" s="8" t="str">
        <f t="shared" si="17"/>
        <v/>
      </c>
      <c r="E303" s="9">
        <v>50</v>
      </c>
      <c r="F303" s="9" t="s">
        <v>99</v>
      </c>
      <c r="G303" s="16" t="s">
        <v>98</v>
      </c>
    </row>
    <row r="304" spans="1:7">
      <c r="A304" s="3" t="s">
        <v>327</v>
      </c>
      <c r="B304" s="7" t="s">
        <v>164</v>
      </c>
      <c r="C304" s="7">
        <v>65</v>
      </c>
      <c r="D304" s="7" t="str">
        <f t="shared" si="17"/>
        <v/>
      </c>
      <c r="E304" s="4">
        <v>50</v>
      </c>
      <c r="F304" s="4" t="s">
        <v>99</v>
      </c>
      <c r="G304" s="13" t="s">
        <v>98</v>
      </c>
    </row>
    <row r="305" spans="1:7">
      <c r="A305" s="5" t="s">
        <v>326</v>
      </c>
      <c r="B305" s="8" t="s">
        <v>165</v>
      </c>
      <c r="C305" s="8">
        <v>74</v>
      </c>
      <c r="D305" s="8" t="str">
        <f t="shared" si="17"/>
        <v/>
      </c>
      <c r="E305" s="9">
        <v>50</v>
      </c>
      <c r="F305" s="9" t="s">
        <v>99</v>
      </c>
      <c r="G305" s="16" t="s">
        <v>98</v>
      </c>
    </row>
    <row r="306" spans="1:7">
      <c r="A306" s="3" t="s">
        <v>325</v>
      </c>
      <c r="B306" s="7" t="s">
        <v>166</v>
      </c>
      <c r="C306" s="7">
        <v>83</v>
      </c>
      <c r="D306" s="7" t="str">
        <f t="shared" si="17"/>
        <v/>
      </c>
      <c r="E306" s="4">
        <v>50</v>
      </c>
      <c r="F306" s="4" t="s">
        <v>99</v>
      </c>
      <c r="G306" s="13" t="s">
        <v>98</v>
      </c>
    </row>
    <row r="307" spans="1:7">
      <c r="A307" s="5" t="s">
        <v>324</v>
      </c>
      <c r="B307" s="8" t="s">
        <v>167</v>
      </c>
      <c r="C307" s="8">
        <v>92</v>
      </c>
      <c r="D307" s="8" t="str">
        <f t="shared" si="17"/>
        <v/>
      </c>
      <c r="E307" s="9">
        <v>50</v>
      </c>
      <c r="F307" s="9" t="s">
        <v>99</v>
      </c>
      <c r="G307" s="16" t="s">
        <v>98</v>
      </c>
    </row>
    <row r="308" spans="1:7">
      <c r="A308" s="3" t="s">
        <v>323</v>
      </c>
      <c r="B308" s="7" t="s">
        <v>168</v>
      </c>
      <c r="C308" s="7">
        <v>100.6</v>
      </c>
      <c r="D308" s="7" t="str">
        <f t="shared" si="17"/>
        <v/>
      </c>
      <c r="E308" s="4">
        <v>50</v>
      </c>
      <c r="F308" s="4" t="s">
        <v>99</v>
      </c>
      <c r="G308" s="13" t="s">
        <v>98</v>
      </c>
    </row>
    <row r="309" spans="1:7">
      <c r="A309" s="35" t="s">
        <v>464</v>
      </c>
      <c r="B309" s="8"/>
      <c r="C309" s="8"/>
      <c r="D309" s="8"/>
      <c r="E309" s="8"/>
      <c r="F309" s="9"/>
      <c r="G309" s="16"/>
    </row>
    <row r="310" spans="1:7">
      <c r="A310" s="3" t="s">
        <v>281</v>
      </c>
      <c r="B310" s="7" t="s">
        <v>449</v>
      </c>
      <c r="C310" s="7">
        <v>11</v>
      </c>
      <c r="D310" s="7"/>
      <c r="E310" s="7" t="s">
        <v>396</v>
      </c>
      <c r="F310" s="4" t="s">
        <v>99</v>
      </c>
      <c r="G310" s="13" t="s">
        <v>98</v>
      </c>
    </row>
    <row r="311" spans="1:7">
      <c r="A311" s="5" t="s">
        <v>437</v>
      </c>
      <c r="B311" s="8" t="s">
        <v>450</v>
      </c>
      <c r="C311" s="8">
        <v>12</v>
      </c>
      <c r="D311" s="8"/>
      <c r="E311" s="8" t="s">
        <v>396</v>
      </c>
      <c r="F311" s="9" t="s">
        <v>99</v>
      </c>
      <c r="G311" s="16" t="s">
        <v>98</v>
      </c>
    </row>
    <row r="312" spans="1:7">
      <c r="A312" s="3" t="s">
        <v>284</v>
      </c>
      <c r="B312" s="7" t="s">
        <v>451</v>
      </c>
      <c r="C312" s="7">
        <v>13</v>
      </c>
      <c r="D312" s="7"/>
      <c r="E312" s="7" t="s">
        <v>396</v>
      </c>
      <c r="F312" s="4" t="s">
        <v>99</v>
      </c>
      <c r="G312" s="13" t="s">
        <v>98</v>
      </c>
    </row>
    <row r="313" spans="1:7">
      <c r="A313" s="5" t="s">
        <v>438</v>
      </c>
      <c r="B313" s="8" t="s">
        <v>452</v>
      </c>
      <c r="C313" s="8">
        <v>14</v>
      </c>
      <c r="D313" s="8"/>
      <c r="E313" s="8" t="s">
        <v>396</v>
      </c>
      <c r="F313" s="9" t="s">
        <v>99</v>
      </c>
      <c r="G313" s="16" t="s">
        <v>98</v>
      </c>
    </row>
    <row r="314" spans="1:7">
      <c r="A314" s="3" t="s">
        <v>439</v>
      </c>
      <c r="B314" s="7" t="s">
        <v>453</v>
      </c>
      <c r="C314" s="7">
        <v>16</v>
      </c>
      <c r="D314" s="7"/>
      <c r="E314" s="7" t="s">
        <v>396</v>
      </c>
      <c r="F314" s="4" t="s">
        <v>99</v>
      </c>
      <c r="G314" s="13" t="s">
        <v>98</v>
      </c>
    </row>
    <row r="315" spans="1:7">
      <c r="A315" s="5" t="s">
        <v>440</v>
      </c>
      <c r="B315" s="8" t="s">
        <v>454</v>
      </c>
      <c r="C315" s="8">
        <v>26</v>
      </c>
      <c r="D315" s="8"/>
      <c r="E315" s="8" t="s">
        <v>396</v>
      </c>
      <c r="F315" s="9" t="s">
        <v>99</v>
      </c>
      <c r="G315" s="16" t="s">
        <v>98</v>
      </c>
    </row>
    <row r="316" spans="1:7">
      <c r="A316" s="3" t="s">
        <v>441</v>
      </c>
      <c r="B316" s="7" t="s">
        <v>455</v>
      </c>
      <c r="C316" s="7">
        <v>34</v>
      </c>
      <c r="D316" s="7"/>
      <c r="E316" s="7" t="s">
        <v>396</v>
      </c>
      <c r="F316" s="4" t="s">
        <v>99</v>
      </c>
      <c r="G316" s="13" t="s">
        <v>98</v>
      </c>
    </row>
    <row r="317" spans="1:7">
      <c r="A317" s="5" t="s">
        <v>442</v>
      </c>
      <c r="B317" s="8" t="s">
        <v>456</v>
      </c>
      <c r="C317" s="8">
        <v>42</v>
      </c>
      <c r="D317" s="8"/>
      <c r="E317" s="8" t="s">
        <v>396</v>
      </c>
      <c r="F317" s="9" t="s">
        <v>99</v>
      </c>
      <c r="G317" s="16" t="s">
        <v>98</v>
      </c>
    </row>
    <row r="318" spans="1:7">
      <c r="A318" s="3" t="s">
        <v>443</v>
      </c>
      <c r="B318" s="7" t="s">
        <v>457</v>
      </c>
      <c r="C318" s="7">
        <v>48</v>
      </c>
      <c r="D318" s="7"/>
      <c r="E318" s="7" t="s">
        <v>396</v>
      </c>
      <c r="F318" s="4" t="s">
        <v>99</v>
      </c>
      <c r="G318" s="13" t="s">
        <v>98</v>
      </c>
    </row>
    <row r="319" spans="1:7">
      <c r="A319" s="5" t="s">
        <v>444</v>
      </c>
      <c r="B319" s="8" t="s">
        <v>458</v>
      </c>
      <c r="C319" s="8">
        <v>56</v>
      </c>
      <c r="D319" s="8"/>
      <c r="E319" s="8" t="s">
        <v>396</v>
      </c>
      <c r="F319" s="9" t="s">
        <v>99</v>
      </c>
      <c r="G319" s="16" t="s">
        <v>98</v>
      </c>
    </row>
    <row r="320" spans="1:7">
      <c r="A320" s="3" t="s">
        <v>445</v>
      </c>
      <c r="B320" s="7" t="s">
        <v>459</v>
      </c>
      <c r="C320" s="7">
        <v>64</v>
      </c>
      <c r="D320" s="7"/>
      <c r="E320" s="7" t="s">
        <v>396</v>
      </c>
      <c r="F320" s="4" t="s">
        <v>99</v>
      </c>
      <c r="G320" s="13" t="s">
        <v>98</v>
      </c>
    </row>
    <row r="321" spans="1:7">
      <c r="A321" s="5" t="s">
        <v>446</v>
      </c>
      <c r="B321" s="8" t="s">
        <v>460</v>
      </c>
      <c r="C321" s="8">
        <v>72</v>
      </c>
      <c r="D321" s="8"/>
      <c r="E321" s="8" t="s">
        <v>396</v>
      </c>
      <c r="F321" s="9" t="s">
        <v>99</v>
      </c>
      <c r="G321" s="16" t="s">
        <v>98</v>
      </c>
    </row>
    <row r="322" spans="1:7">
      <c r="A322" s="3" t="s">
        <v>447</v>
      </c>
      <c r="B322" s="7" t="s">
        <v>461</v>
      </c>
      <c r="C322" s="7">
        <v>80</v>
      </c>
      <c r="D322" s="7"/>
      <c r="E322" s="7" t="s">
        <v>396</v>
      </c>
      <c r="F322" s="4" t="s">
        <v>99</v>
      </c>
      <c r="G322" s="13" t="s">
        <v>98</v>
      </c>
    </row>
    <row r="323" spans="1:7">
      <c r="A323" s="5" t="s">
        <v>448</v>
      </c>
      <c r="B323" s="8" t="s">
        <v>462</v>
      </c>
      <c r="C323" s="8">
        <v>88</v>
      </c>
      <c r="D323" s="8"/>
      <c r="E323" s="8" t="s">
        <v>396</v>
      </c>
      <c r="F323" s="9" t="s">
        <v>99</v>
      </c>
      <c r="G323" s="5" t="s">
        <v>98</v>
      </c>
    </row>
    <row r="324" spans="1:7">
      <c r="A324" s="6"/>
      <c r="B324" s="7"/>
      <c r="C324" s="7"/>
      <c r="D324" s="7"/>
      <c r="E324" s="4" t="s">
        <v>144</v>
      </c>
      <c r="F324" s="4"/>
      <c r="G324" s="13"/>
    </row>
    <row r="325" spans="1:7">
      <c r="A325" s="43" t="s">
        <v>19</v>
      </c>
      <c r="B325" s="8" t="s">
        <v>17</v>
      </c>
      <c r="C325" s="8">
        <v>1.0449999999999999</v>
      </c>
      <c r="D325" s="8" t="str">
        <f t="shared" ref="D325:D331" si="18">IF($A325="","",IF(INDEX($B$4:$B$8,MATCH($E325,$C$4:$C$8,0)),ROUND($C325*(1-INDEX($B$4:$B$7,MATCH($E325,$C$4:$C$7,0))),2),""))</f>
        <v/>
      </c>
      <c r="E325" s="38">
        <v>50</v>
      </c>
      <c r="F325" s="8" t="s">
        <v>99</v>
      </c>
      <c r="G325" s="8" t="s">
        <v>98</v>
      </c>
    </row>
    <row r="326" spans="1:7">
      <c r="A326" s="6" t="s">
        <v>20</v>
      </c>
      <c r="B326" s="7" t="s">
        <v>18</v>
      </c>
      <c r="C326" s="7">
        <v>9.6</v>
      </c>
      <c r="D326" s="7" t="str">
        <f t="shared" si="18"/>
        <v/>
      </c>
      <c r="E326" s="4">
        <v>50</v>
      </c>
      <c r="F326" s="4" t="s">
        <v>99</v>
      </c>
      <c r="G326" s="13" t="s">
        <v>98</v>
      </c>
    </row>
    <row r="327" spans="1:7">
      <c r="A327" s="43"/>
      <c r="B327" s="8"/>
      <c r="C327" s="8"/>
      <c r="D327" s="8" t="str">
        <f t="shared" si="18"/>
        <v/>
      </c>
      <c r="E327" s="38"/>
      <c r="F327" s="8"/>
      <c r="G327" s="8"/>
    </row>
    <row r="328" spans="1:7">
      <c r="A328" s="6" t="s">
        <v>392</v>
      </c>
      <c r="B328" s="7" t="s">
        <v>385</v>
      </c>
      <c r="C328" s="7">
        <v>10</v>
      </c>
      <c r="D328" s="7" t="str">
        <f t="shared" si="18"/>
        <v/>
      </c>
      <c r="E328" s="4">
        <v>135</v>
      </c>
      <c r="F328" s="4" t="s">
        <v>102</v>
      </c>
      <c r="G328" s="13" t="s">
        <v>98</v>
      </c>
    </row>
    <row r="329" spans="1:7">
      <c r="A329" s="43" t="s">
        <v>393</v>
      </c>
      <c r="B329" s="8" t="s">
        <v>386</v>
      </c>
      <c r="C329" s="8">
        <v>20</v>
      </c>
      <c r="D329" s="8" t="str">
        <f t="shared" si="18"/>
        <v/>
      </c>
      <c r="E329" s="38">
        <v>135</v>
      </c>
      <c r="F329" s="8" t="s">
        <v>102</v>
      </c>
      <c r="G329" s="8" t="s">
        <v>98</v>
      </c>
    </row>
    <row r="330" spans="1:7">
      <c r="A330" s="6" t="s">
        <v>395</v>
      </c>
      <c r="B330" s="7" t="s">
        <v>387</v>
      </c>
      <c r="C330" s="7">
        <v>10</v>
      </c>
      <c r="D330" s="7" t="str">
        <f t="shared" si="18"/>
        <v/>
      </c>
      <c r="E330" s="4">
        <v>135</v>
      </c>
      <c r="F330" s="4" t="s">
        <v>102</v>
      </c>
      <c r="G330" s="13" t="s">
        <v>98</v>
      </c>
    </row>
    <row r="331" spans="1:7">
      <c r="A331" s="43" t="s">
        <v>394</v>
      </c>
      <c r="B331" s="8" t="s">
        <v>388</v>
      </c>
      <c r="C331" s="8">
        <v>20</v>
      </c>
      <c r="D331" s="8" t="str">
        <f t="shared" si="18"/>
        <v/>
      </c>
      <c r="E331" s="38">
        <v>135</v>
      </c>
      <c r="F331" s="8" t="s">
        <v>102</v>
      </c>
      <c r="G331" s="8" t="s">
        <v>98</v>
      </c>
    </row>
    <row r="332" spans="1:7">
      <c r="A332" s="6"/>
      <c r="B332" s="7"/>
      <c r="C332" s="7"/>
      <c r="D332" s="7"/>
      <c r="E332" s="4"/>
      <c r="F332" s="4"/>
      <c r="G332" s="13"/>
    </row>
    <row r="333" spans="1:7">
      <c r="A333" s="43" t="s">
        <v>391</v>
      </c>
      <c r="B333" s="8" t="s">
        <v>228</v>
      </c>
      <c r="C333" s="8">
        <v>12</v>
      </c>
      <c r="D333" s="8" t="str">
        <f t="shared" ref="D333:D351" si="19">IF($A333="","",IF(INDEX($B$4:$B$8,MATCH($E333,$C$4:$C$8,0)),ROUND($C333*(1-INDEX($B$4:$B$7,MATCH($E333,$C$4:$C$7,0))),2),""))</f>
        <v/>
      </c>
      <c r="E333" s="38">
        <v>59</v>
      </c>
      <c r="F333" s="8" t="s">
        <v>100</v>
      </c>
      <c r="G333" s="8" t="s">
        <v>98</v>
      </c>
    </row>
    <row r="334" spans="1:7">
      <c r="A334" s="6" t="s">
        <v>258</v>
      </c>
      <c r="B334" s="7" t="s">
        <v>425</v>
      </c>
      <c r="C334" s="7">
        <v>46</v>
      </c>
      <c r="D334" s="7" t="str">
        <f t="shared" si="19"/>
        <v/>
      </c>
      <c r="E334" s="4">
        <v>59</v>
      </c>
      <c r="F334" s="4" t="s">
        <v>100</v>
      </c>
      <c r="G334" s="13" t="s">
        <v>101</v>
      </c>
    </row>
    <row r="335" spans="1:7">
      <c r="A335" s="43" t="s">
        <v>259</v>
      </c>
      <c r="B335" s="8" t="s">
        <v>229</v>
      </c>
      <c r="C335" s="8">
        <v>85</v>
      </c>
      <c r="D335" s="8" t="str">
        <f t="shared" si="19"/>
        <v/>
      </c>
      <c r="E335" s="38">
        <v>59</v>
      </c>
      <c r="F335" s="8" t="s">
        <v>100</v>
      </c>
      <c r="G335" s="8" t="s">
        <v>101</v>
      </c>
    </row>
    <row r="336" spans="1:7">
      <c r="A336" s="6"/>
      <c r="B336" s="7"/>
      <c r="C336" s="7" t="s">
        <v>144</v>
      </c>
      <c r="D336" s="7" t="str">
        <f t="shared" si="19"/>
        <v/>
      </c>
      <c r="E336" s="4" t="s">
        <v>144</v>
      </c>
      <c r="F336" s="4"/>
      <c r="G336" s="13"/>
    </row>
    <row r="337" spans="1:7">
      <c r="A337" s="43" t="s">
        <v>11</v>
      </c>
      <c r="B337" s="8" t="s">
        <v>422</v>
      </c>
      <c r="C337" s="8">
        <v>5</v>
      </c>
      <c r="D337" s="8" t="str">
        <f t="shared" si="19"/>
        <v/>
      </c>
      <c r="E337" s="38">
        <v>60</v>
      </c>
      <c r="F337" s="8" t="s">
        <v>99</v>
      </c>
      <c r="G337" s="8" t="s">
        <v>98</v>
      </c>
    </row>
    <row r="338" spans="1:7">
      <c r="A338" s="6" t="s">
        <v>12</v>
      </c>
      <c r="B338" s="7" t="s">
        <v>423</v>
      </c>
      <c r="C338" s="7">
        <v>5</v>
      </c>
      <c r="D338" s="7" t="str">
        <f t="shared" si="19"/>
        <v/>
      </c>
      <c r="E338" s="4">
        <v>60</v>
      </c>
      <c r="F338" s="4" t="s">
        <v>99</v>
      </c>
      <c r="G338" s="13" t="s">
        <v>98</v>
      </c>
    </row>
    <row r="339" spans="1:7">
      <c r="A339" s="43" t="s">
        <v>13</v>
      </c>
      <c r="B339" s="8" t="s">
        <v>424</v>
      </c>
      <c r="C339" s="8">
        <v>5</v>
      </c>
      <c r="D339" s="8" t="str">
        <f t="shared" si="19"/>
        <v/>
      </c>
      <c r="E339" s="38">
        <v>60</v>
      </c>
      <c r="F339" s="8" t="s">
        <v>99</v>
      </c>
      <c r="G339" s="8" t="s">
        <v>98</v>
      </c>
    </row>
    <row r="340" spans="1:7">
      <c r="A340" s="6"/>
      <c r="B340" s="7"/>
      <c r="C340" s="7" t="s">
        <v>144</v>
      </c>
      <c r="D340" s="7" t="str">
        <f t="shared" si="19"/>
        <v/>
      </c>
      <c r="E340" s="4" t="s">
        <v>144</v>
      </c>
      <c r="F340" s="4"/>
      <c r="G340" s="13"/>
    </row>
    <row r="341" spans="1:7">
      <c r="A341" s="43" t="s">
        <v>223</v>
      </c>
      <c r="B341" s="8" t="s">
        <v>95</v>
      </c>
      <c r="C341" s="8">
        <v>0.75</v>
      </c>
      <c r="D341" s="8" t="str">
        <f t="shared" si="19"/>
        <v/>
      </c>
      <c r="E341" s="38">
        <v>60</v>
      </c>
      <c r="F341" s="8" t="s">
        <v>99</v>
      </c>
      <c r="G341" s="8" t="s">
        <v>98</v>
      </c>
    </row>
    <row r="342" spans="1:7">
      <c r="A342" s="6" t="s">
        <v>222</v>
      </c>
      <c r="B342" s="7" t="s">
        <v>96</v>
      </c>
      <c r="C342" s="7">
        <v>0.77</v>
      </c>
      <c r="D342" s="7" t="str">
        <f t="shared" si="19"/>
        <v/>
      </c>
      <c r="E342" s="4">
        <v>60</v>
      </c>
      <c r="F342" s="4" t="s">
        <v>99</v>
      </c>
      <c r="G342" s="13" t="s">
        <v>98</v>
      </c>
    </row>
    <row r="343" spans="1:7">
      <c r="A343" s="43" t="s">
        <v>224</v>
      </c>
      <c r="B343" s="8" t="s">
        <v>97</v>
      </c>
      <c r="C343" s="8">
        <v>0.79</v>
      </c>
      <c r="D343" s="8" t="str">
        <f t="shared" si="19"/>
        <v/>
      </c>
      <c r="E343" s="38">
        <v>60</v>
      </c>
      <c r="F343" s="8" t="s">
        <v>99</v>
      </c>
      <c r="G343" s="8" t="s">
        <v>98</v>
      </c>
    </row>
    <row r="344" spans="1:7">
      <c r="A344" s="6"/>
      <c r="B344" s="7"/>
      <c r="C344" s="7" t="s">
        <v>144</v>
      </c>
      <c r="D344" s="7" t="str">
        <f t="shared" si="19"/>
        <v/>
      </c>
      <c r="E344" s="4" t="s">
        <v>144</v>
      </c>
      <c r="F344" s="4"/>
      <c r="G344" s="13"/>
    </row>
    <row r="345" spans="1:7">
      <c r="A345" s="43" t="s">
        <v>225</v>
      </c>
      <c r="B345" s="8" t="s">
        <v>0</v>
      </c>
      <c r="C345" s="8">
        <v>0.8</v>
      </c>
      <c r="D345" s="8" t="str">
        <f t="shared" si="19"/>
        <v/>
      </c>
      <c r="E345" s="38">
        <v>60</v>
      </c>
      <c r="F345" s="8" t="s">
        <v>99</v>
      </c>
      <c r="G345" s="8" t="s">
        <v>98</v>
      </c>
    </row>
    <row r="346" spans="1:7">
      <c r="A346" s="6" t="s">
        <v>226</v>
      </c>
      <c r="B346" s="7" t="s">
        <v>1</v>
      </c>
      <c r="C346" s="7">
        <v>0.82</v>
      </c>
      <c r="D346" s="7" t="str">
        <f t="shared" si="19"/>
        <v/>
      </c>
      <c r="E346" s="4">
        <v>60</v>
      </c>
      <c r="F346" s="4" t="s">
        <v>99</v>
      </c>
      <c r="G346" s="13" t="s">
        <v>98</v>
      </c>
    </row>
    <row r="347" spans="1:7">
      <c r="A347" s="43" t="s">
        <v>227</v>
      </c>
      <c r="B347" s="8" t="s">
        <v>2</v>
      </c>
      <c r="C347" s="8">
        <v>0.84</v>
      </c>
      <c r="D347" s="8" t="str">
        <f t="shared" si="19"/>
        <v/>
      </c>
      <c r="E347" s="38">
        <v>60</v>
      </c>
      <c r="F347" s="8" t="s">
        <v>99</v>
      </c>
      <c r="G347" s="8" t="s">
        <v>98</v>
      </c>
    </row>
    <row r="348" spans="1:7">
      <c r="A348" s="6"/>
      <c r="B348" s="7"/>
      <c r="C348" s="7" t="s">
        <v>144</v>
      </c>
      <c r="D348" s="7" t="str">
        <f t="shared" si="19"/>
        <v/>
      </c>
      <c r="E348" s="4" t="s">
        <v>144</v>
      </c>
      <c r="F348" s="4"/>
      <c r="G348" s="13"/>
    </row>
    <row r="349" spans="1:7">
      <c r="A349" s="43" t="s">
        <v>221</v>
      </c>
      <c r="B349" s="8" t="s">
        <v>44</v>
      </c>
      <c r="C349" s="8">
        <v>130</v>
      </c>
      <c r="D349" s="8" t="str">
        <f t="shared" si="19"/>
        <v/>
      </c>
      <c r="E349" s="38">
        <v>69</v>
      </c>
      <c r="F349" s="8" t="s">
        <v>100</v>
      </c>
      <c r="G349" s="8" t="s">
        <v>98</v>
      </c>
    </row>
    <row r="350" spans="1:7">
      <c r="A350" s="6" t="s">
        <v>220</v>
      </c>
      <c r="B350" s="7" t="s">
        <v>38</v>
      </c>
      <c r="C350" s="7">
        <v>360</v>
      </c>
      <c r="D350" s="7" t="str">
        <f t="shared" si="19"/>
        <v/>
      </c>
      <c r="E350" s="4">
        <v>69</v>
      </c>
      <c r="F350" s="4" t="s">
        <v>100</v>
      </c>
      <c r="G350" s="13" t="s">
        <v>98</v>
      </c>
    </row>
    <row r="351" spans="1:7">
      <c r="A351" s="43" t="s">
        <v>219</v>
      </c>
      <c r="B351" s="8" t="s">
        <v>43</v>
      </c>
      <c r="C351" s="8">
        <v>680</v>
      </c>
      <c r="D351" s="8" t="str">
        <f t="shared" si="19"/>
        <v/>
      </c>
      <c r="E351" s="38">
        <v>69</v>
      </c>
      <c r="F351" s="8" t="s">
        <v>100</v>
      </c>
      <c r="G351" s="8" t="s">
        <v>98</v>
      </c>
    </row>
  </sheetData>
  <mergeCells count="1">
    <mergeCell ref="B1:C1"/>
  </mergeCells>
  <phoneticPr fontId="36" type="noConversion"/>
  <hyperlinks>
    <hyperlink ref="F1" r:id="rId1" xr:uid="{00000000-0004-0000-0500-000000000000}"/>
  </hyperlinks>
  <pageMargins left="0.7" right="0.7" top="0.75" bottom="0.75" header="0.3" footer="0.3"/>
  <pageSetup paperSize="9" scale="48" fitToHeight="0" orientation="landscape" horizont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k N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d o W f l K w A A A D 3 A A A A E g A A A E N v b m Z p Z y 9 Q Y W N r Y W d l L n h t b I S P v Q 6 C M A C E d x P f g X S n P 0 g c S C m D K y Q k J s a 1 g Q Y a S 0 t o s b y b g 4 / k K w h R 1 M 3 x 7 r 7 k 7 h 6 3 O 8 2 m T g V X M V h p d A o I x C C w j u u a K 6 N F C r Q B G d t u a M m r C 2 9 E M N P a J p O t U 9 A 6 1 y c I e e + h 3 0 E z N C j C m K B z k R + r V n Q c f G D 5 H w 6 l X m o r A R g 9 v d a w C B K y h z G O I a Z o N W k h 9 R e I 5 s F L + m P S w 6 j c O A j W q 7 D M K V o l R e 8 P 7 A k A A P / / A w B Q S w M E F A A C A A g A A A A h A O T j K t M p C A A A m z 8 A A B M A A A B G b 3 J t d W x h c y 9 T Z W N 0 a W 9 u M S 5 t 7 F t b b 9 s 2 F H 4 P 0 P 9 A q M A g F Z 5 T B 8 M G r E u B N H U w L 4 3 j 2 Q Y K N A g C x q J r x T J p S F T s x P D D + p f 2 u r c h / 2 u H p C 7 U z Z f A u S y 1 U T Q O J Z 0 b z / n O 4 W f H J z 3 u M I o 6 6 m f t 3 c 6 O P 8 A e s V E L 8 w H a R y 7 h r 3 Y Q v D o s 8 H o E V u r T H n G r h 4 H n E c o / M 2 9 4 y d j Q t G Z n T T w i + 8 Y Y n j P O 5 2 e H j H K 4 4 X z 2 V r x 3 g x G t n b / a c a g u L d F 2 4 A 0 D / 5 Z c f H J 8 j u + j N h S g a 6 4 o C a + N w w G m X 0 F J 9 2 Z M D B D V x Z c u q X Y 9 T P 0 + 8 0 b K O n H R N 5 W 6 y m x m N P H t B I d 2 Y a O C O F x H n E z 5 f G 7 F k t M 3 g e i M s r P U D Z r / 2 U e T S H x m b s / D f b 4 g C L H 3 R w 7 4 E b r r m 2 L H r M Q 2 u M i J k N h m E z 9 x u 0 N c 2 G u x F j m L C O 4 N k H l 2 7 F D 7 H O 4 z O g N C u F E m q l Y o K 6 s v l C r 2 U 1 q I H e q b q V 2 u I L l 1 5 7 G e y P M L q V 8 G M 6 N 4 d t b g Z L R v R H c a F W H z f m g w b P 1 H z H G y 7 y 2 P j R i H p 3 8 n 2 C a e F o T w S r h u p j W D Y e H 1 A 9 f t 9 L C L P X + f e w G Y e p + U K r B D 5 p d X R U P M q 6 n U q q C Z o Z 7 d i 9 Y x v Z H L M l / y N x O K 0 S D w O K K E c x Z d p 8 H o k n j y D n / s 3 R I b U 4 L 2 3 t Z + g R s a l P / 8 U 1 X Y p m d y m 4 z Y N Z h 4 y g f E Q 8 q G X N a E y 2 b G / 0 r K m 9 j S n H H z k o z a K 8 m o Y p v i f H 2 d a D 1 H v 7 0 H p 1 3 X 0 j 2 i k F 5 2 3 h d 1 I f E l Y 0 t m c w B Z 4 G d J s O W S A X H U K z u r O K n t u n D O Y 5 e B / f 1 V N / g + V L 4 v r + / k 3 i U V H m V I l 4 2 z g R g 6 Y z O r s 7 J n r Q 8 O B V p W Q Y g 1 C 6 o A I y A L R R J i l 3 1 l k 5 t U Z Z 0 c d O v t x s H d X 7 + K 3 / 4 Y x d U m E x O R J H 7 z e x R E S d 3 N C i z K F E d O f V w i 4 p a 0 1 S c Y t t 7 B d 9 8 M H Y c O b F u Y G P i c j R I L Y V W Z Y e b d A F F t Z t / i q y g r n X 6 U m A H l p n y r P G o C Q P h m m / S Y Z 1 e 7 T F w x L y z L A j U 1 B L 5 S B J g i P T o H H 3 y i E C U 2 7 Z i M O T p y P J 9 n c k 2 u N c 2 M 8 a E 1 a g S Q A G U 0 H Y J s J s D Y S J W f C 0 9 9 Z B O q i 3 R d s W L m 1 U J i h P 6 u i 6 e 6 p h g X E v M U f u p I l p G a A F l j N C Y e J 0 M F Y + u j 2 O Z A 7 J E w T K p p n L T q 7 W 7 9 e D m A R X e W w N e 6 E J R W v A h 9 p G R R c c e y O s Q o L R 1 U c T C V d F U 5 w r V C 5 L H C y H R h y K h 2 O P a 4 / 9 n h A / N C I B C b E N Q j 9 A Z i D 5 N 9 Z X N g d 9 D u y n Z 7 O n Z 8 N P a Y H Q x 5 A A u a M 3 O r s i E o U 0 H 5 A i 1 i V h S S 4 q c s g W E S H r J D j k C w T U N Y A k X 7 s j J h E L T R m d C W X k n X b w h j 4 e I G Q E x h W G y L Q L H j 0 2 a j f m h k 1 U f r z w T Z U j Y n 4 U p 5 Y q y I d t D x I C P 7 j u t s A a 8 E 8 L o H n 1 r t 0 6 P G p 8 Y W 8 7 a Y 9 x I w T 1 m n g K J + 3 G m d t r s v E N u O a o V H 0 d f q c s J 3 M H o t J j 4 b w X w v j R T W x q O 0 X A m x a 5 0 z a q F g v R R j n F L A B E n T o N d s C P N z u X u a d y 1 y 9 4 1 i E E t c / P 1 A 9 + 7 u e u m l W x N l m I B 1 a X 3 M t S H m a c v a E T 1 9 I R 5 9 Y 3 + X Y 0 P O B n F S A q e o j T 0 b 0 D e y C h 0 F V P L U V Z U F 0 V n u y C G u b U Y 5 i 4 z + 1 P g h D A f g l 2 p A c 2 Q h d O / j e R o g B B s 3 I g V 2 a r V d n 4 5 h H R 6 C l p H I V a v y v Y a M x X i d D 0 I Z F K d O 0 z E h E O H N f Z + L f F F e 1 2 I f D t n o 0 q H E n G W c F N Q i J R e 9 2 x v X u T g c B D a 5 0 o m x U E x S n P 2 p x n W b H G E f c a E A z u P v d 0 S p q j z e G C 2 8 7 g S y f O h 4 Q T z w 4 9 L A D 8 8 C P w U J D K m + l A L u T x P k X J j 2 G + V L V 6 N L J T / 6 w P T o s 2 N H / w / k 6 P P l R h + G G t 3 E j L 1 x Y j S p 7 t J h u j + N p p + F p f 1 k P O L 2 G P 1 M j 9 H P + R T 9 i M T h M 6 j 7 1 Y 7 W q 2 F B w o m V w E G E B 8 m N T 8 G 0 b V F h i w q P i w r F 1 N p L q v 4 W s y f s i p I t 6 b Q l n b a k 0 z q k k 0 7 r p t z R W 2 s X b I R D V i F 1 v W 2 0 2 0 a 7 b b Q v u 9 G W f 5 E 8 R 0 F r H R h G c k q L I A K F r + j G 6 J V l v l V 2 h R H n k S v R t 9 v 3 t Q 2 L X m u g Q 6 h s K U Y k o g u T v b Z m 8 Y Z V I Y t X v P m C E Q w k K K S L J 4 K Q m e c 0 r z R N l J i n M b f p F L B k D p h n e Q t y x G 5 i i c 5 A 1 5 Y y 8 N m e P 4 s D k K b T o 2 i k V w t C k + b Z 8 4 F q s 0 A 2 s N N + v 9 S 4 L J G u 7 C p U J i P X l M q q U r S A 9 j 1 r m R V d z x k J 2 B J 9 Y a E Z u r n C i C g O s q E I K Z m / g 8 g l 5 I r g n j K o 1 F u N H Y 3 T U 6 H 3 f E l K l n + W k M X v M B c V P C d c X y Q 3 B K B S N R U x W v x Y 8 G o x 6 t z 9 A / A D w 5 S H U T + g w 9 4 V R k P + 7 9 / w 6 9 0 3 D B g F / 6 M h c 9 E h u p U / P 6 A J w n K + D i S O 5 a X u a D i 2 t 7 c E y d T M E 7 3 E y C L H n e I W K f 5 M R 5 t q v k M E V H + Q E 8 0 v K A W K k r + / V T k 6 u Y E t n c B 5 4 N G B s d i K R w f H f K B W A c + S E D 4 c g J Y q f O Y g e k K 8 r 0 U Y G n 7 s X g q i G Y z U N m h e C Z / 1 I i H i k Q 8 3 H 4 n r j B z Y c 1 M 8 V U F / B l A b H X 4 D y p o Q K q s S o u 3 9 c T 7 j y 8 J t i e f x r L b 6 l H u 4 x 0 N P 0 Q c C 4 S Y o N n 7 x X u Q A f 5 Z 8 h B 5 N 7 H J j 6 t R O D k v w z 1 I T u b y m V C b h k r c I W W 8 r q E 1 c z J 1 r 0 m K + I 1 m C I 8 A Y E D a 3 1 B R / s X i 3 V 2 p b y y K w g T a W 6 2 J D a G C k J 9 s X d D H V v 5 y i T r f z d O x W i I u S d J E 0 E B U f H 9 7 3 Q + Y M + 5 X w L a I v x l i f 7 Y i F S V d 8 d I X U k 6 J C f 1 Q b N y 8 s 7 S P e V Q m c u F V G E k v P t w s u a e e r l N 4 d 8 d p 9 s / 7 U s H B a E P c t G h g e Y F B 4 N g P C Q w 0 G h d 9 D + l 9 1 + j X 6 X b b F P 3 j D e + h G V / 5 9 I f R m 9 9 1 / A A A A / / 8 D A F B L A Q I t A B Q A B g A I A A A A I Q A q 3 a p A 0 g A A A D c B A A A T A A A A A A A A A A A A A A A A A A A A A A B b Q 2 9 u d G V u d F 9 U e X B l c 1 0 u e G 1 s U E s B A i 0 A F A A C A A g A A A A h A H a F n 5 S s A A A A 9 w A A A B I A A A A A A A A A A A A A A A A A C w M A A E N v b m Z p Z y 9 Q Y W N r Y W d l L n h t b F B L A Q I t A B Q A A g A I A A A A I Q D k 4 y r T K Q g A A J s / A A A T A A A A A A A A A A A A A A A A A O c D A A B G b 3 J t d W x h c y 9 T Z W N 0 a W 9 u M S 5 t U E s F B g A A A A A D A A M A w g A A A E E M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8 Z g A A A A A A A F p m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G F 0 a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E 4 L T E x L T I 3 V D E x O j M 3 O j U y L j c 3 M T Y 5 N D Z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Y T R k M D B k N z E t O G M x Y i 0 0 M m J k L T l h O G Q t N 2 E 5 N m M 1 M z A z M z R k I i 8 + P E V u d H J 5 I F R 5 c G U 9 I l J l c 3 V s d F R 5 c G U i I F Z h b H V l P S J z V G V 4 d C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x I i 8 + P C 9 T d G F i b G V F b n R y a W V z P j w v S X R l b T 4 8 S X R l b T 4 8 S X R l b U x v Y 2 F 0 a W 9 u P j x J d G V t V H l w Z T 5 G b 3 J t d W x h P C 9 J d G V t V H l w Z T 4 8 S X R l b V B h d G g + U 2 V j d G l v b j E v Q X J r d X N 6 Z V 9 M a X N 0 Y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E 4 L T E x L T I 3 V D E x O j Q w O j A 5 L j k y N T A 3 N T F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Y T R k M D B k N z E t O G M x Y i 0 0 M m J k L T l h O G Q t N 2 E 5 N m M 1 M z A z M z R k I i 8 + P E V u d H J 5 I F R 5 c G U 9 I l J l c 3 V s d F R 5 c G U i I F Z h b H V l P S J z T G l z d C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x I i 8 + P C 9 T d G F i b G V F b n R y a W V z P j w v S X R l b T 4 8 S X R l b T 4 8 S X R l b U x v Y 2 F 0 a W 9 u P j x J d G V t V H l w Z T 5 G b 3 J t d W x h P C 9 J d G V t V H l w Z T 4 8 S X R l b V B h d G g + U 2 V j d G l v b j E v Z n h X b 2 x j c m F m d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E 4 L T E x L T I 3 V D E z O j I 4 O j E 0 L j A 2 O T k 0 M T B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Z T U z O W N k Y T Y t O D N j Y y 0 0 Y 2 J j L T k 2 M 2 M t N D E 5 M m J j Z j k 2 N D l l I i 8 + P E V u d H J 5 I F R 5 c G U 9 I l J l c 3 V s d F R 5 c G U i I F Z h b H V l P S J z R n V u Y 3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w v U 3 R h Y m x l R W 5 0 c m l l c z 4 8 L 0 l 0 Z W 0 + P E l 0 Z W 0 + P E l 0 Z W 1 M b 2 N h d G l v b j 4 8 S X R l b V R 5 c G U + R m 9 y b X V s Y T w v S X R l b V R 5 c G U + P E l 0 Z W 1 Q Y X R o P l N l Y 3 R p b 2 4 x L 0 Y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T g t M T E t M j d U M T M 6 M j g 6 M T M u O D k 4 M D Q 3 N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w v U 3 R h Y m x l R W 5 0 c m l l c z 4 8 L 0 l 0 Z W 0 + P E l 0 Z W 0 + P E l 0 Z W 1 M b 2 N h d G l v b j 4 8 S X R l b V R 5 c G U + R m 9 y b X V s Y T w v S X R l b V R 5 c G U + P E l 0 Z W 1 Q Y X R o P l N l Y 3 R p b 2 4 x L 1 d v b G N y Y W Z 0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T g t M T E t M j d U M T M 6 M j g 6 M T M u O D A 0 M j g 2 O V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R X h j Z X B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L 1 N 0 Y W J s Z U V u d H J p Z X M + P C 9 J d G V t P j x J d G V t P j x J d G V t T G 9 j Y X R p b 2 4 + P E l 0 Z W 1 U e X B l P k Z v c m 1 1 b G E 8 L 0 l 0 Z W 1 U e X B l P j x J d G V t U G F 0 a D 5 T Z W N 0 a W 9 u M S 9 F b G V j d H J v Y n V k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T g t M T E t M j l U M T I 6 M j M 6 N D g u N D Y w O D Y 0 N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4 R W x l a 3 R y b 2 J 1 Z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E 4 L T E x L T I 5 V D E y O j I z O j Q 4 L j Y x N z E 0 N T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Z T U z O W N k Y T Y t O D N j Y y 0 0 Y 2 J j L T k 2 M 2 M t N D E 5 M m J j Z j k 2 N D l l I i 8 + P E V u d H J 5 I F R 5 c G U 9 I l J l c 3 V s d F R 5 c G U i I F Z h b H V l P S J z R n V u Y 3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w v U 3 R h Y m x l R W 5 0 c m l l c z 4 8 L 0 l 0 Z W 0 + P E l 0 Z W 0 + P E l 0 Z W 1 M b 2 N h d G l v b j 4 8 S X R l b V R 5 c G U + R m 9 y b X V s Y T w v S X R l b V R 5 c G U + P E l 0 Z W 1 Q Y X R o P l N l Y 3 R p b 2 4 x L 0 l t c G V y d G V r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T g t M T E t M j d U M T Q 6 N D A 6 M z I u M j I 3 M j A w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2 Z 4 S U 1 Q R V J U R U s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x O C 0 x M S 0 y N 1 Q x N D o 0 M D o z M i 4 1 M T k 2 N T Y y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U 1 M z l j Z G E 2 L T g z Y 2 M t N G N i Y y 0 5 N j N j L T Q x O T J i Y 2 Y 5 N j Q 5 Z S I v P j x F b n R y e S B U e X B l P S J S Z X N 1 b H R U e X B l I i B W Y W x 1 Z T 0 i c 0 Z 1 b m N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J d G F s c H J v Z m l s a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E 4 L T E x L T I 3 V D E 1 O j M 3 O j A y L j c y M z M 3 N T N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e E l U Q U x Q U k 9 G S U x J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T g t M T E t M j d U M T U 6 M z c 6 M D I u N j k y M T Q 0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N l N T M 5 Y 2 R h N i 0 4 M 2 N j L T R j Y m M t O T Y z Y y 0 0 M T k y Y m N m O T Y 0 O W U i L z 4 8 R W 5 0 c n k g V H l w Z T 0 i U m V z d W x 0 V H l w Z S I g V m F s d W U 9 I n N G d W 5 j d G l v b i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x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U l Q z U l O D J u Y V R h Y m V s Y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Q t M j d U M D Y 6 M z g 6 M z I u M j E z M D M z O V o i L z 4 8 R W 5 0 c n k g V H l w Z T 0 i R m l s b E N v b H V t b l R 5 c G V z I i B W Y W x 1 Z T 0 i c 0 J n Q U F B Q U F B Q U E 9 P S I v P j x F b n R y e S B U e X B l P S J G a W x s Q 2 9 s d W 1 u T m F t Z X M i I F Z h b H V l P S J z W y Z x d W 9 0 O 0 5 h b W U m c X V v d D s s J n F 1 b 3 Q 7 Q X J 0 L i Z x d W 9 0 O y w m c X V v d D t O Y X p 3 Y S Z x d W 9 0 O y w m c X V v d D t D Z W 5 h J n F 1 b 3 Q 7 L C Z x d W 9 0 O 0 1 h d G V y a W H F g i Z x d W 9 0 O y w m c X V v d D t K b S Z x d W 9 0 O y w m c X V v d D t S b 2 R 6 Y W o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Z T U z O W N k Y T Y t O D N j Y y 0 0 Y 2 J j L T k 2 M 2 M t N D E 5 M m J j Z j k 2 N D l l I i 8 + P E V u d H J 5 I F R 5 c G U 9 I l F 1 Z X J 5 S U Q i I F Z h b H V l P S J z M j B l Y T l k Z j g t N j g 2 N i 0 0 N T M y L W F j Y j g t N z k 3 Y W Q 5 N D J k Y j k 4 I i 8 + P E V u d H J 5 I F R 5 c G U 9 I l J l Y 2 9 2 Z X J 5 V G F y Z 2 V 0 Q 2 9 s d W 1 u I i B W Y W x 1 Z T 0 i b D I i L z 4 8 R W 5 0 c n k g V H l w Z T 0 i U m V j b 3 Z l c n l U Y X J n Z X R S b 3 c i I F Z h b H V l P S J s M i I v P j x F b n R y e S B U e X B l P S J S Z W N v d m V y e V R h c m d l d F N o Z W V 0 I i B W Y W x 1 Z T 0 i c 1 B l x Y J u Y V R h Y m V s Y S I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Z c W C b m F U Y W J l b G E v Q 3 V z d G 9 t M S 5 7 T m F t Z S w w f S Z x d W 9 0 O y w m c X V v d D t T Z W N 0 a W 9 u M S 9 Q Z c W C b m F U Y W J l b G E v Q 3 V z d G 9 t M S 5 7 Q X J 0 L i w x f S Z x d W 9 0 O y w m c X V v d D t T Z W N 0 a W 9 u M S 9 Q Z c W C b m F U Y W J l b G E v Q 3 V z d G 9 t M S 5 7 T m F 6 d 2 E s M n 0 m c X V v d D s s J n F 1 b 3 Q 7 U 2 V j d G l v b j E v U G X F g m 5 h V G F i Z W x h L 0 N 1 c 3 R v b T E u e 0 N l b m E s M 3 0 m c X V v d D s s J n F 1 b 3 Q 7 U 2 V j d G l v b j E v U G X F g m 5 h V G F i Z W x h L 0 N 1 c 3 R v b T E u e 0 1 h d G V y a W H F g i w 0 f S Z x d W 9 0 O y w m c X V v d D t T Z W N 0 a W 9 u M S 9 Q Z c W C b m F U Y W J l b G E v Q 3 V z d G 9 t M S 5 7 S m 0 s N X 0 m c X V v d D s s J n F 1 b 3 Q 7 U 2 V j d G l v b j E v U G X F g m 5 h V G F i Z W x h L 0 N 1 c 3 R v b T E u e 1 J v Z H p h a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Q Z c W C b m F U Y W J l b G E v Q 3 V z d G 9 t M S 5 7 T m F t Z S w w f S Z x d W 9 0 O y w m c X V v d D t T Z W N 0 a W 9 u M S 9 Q Z c W C b m F U Y W J l b G E v Q 3 V z d G 9 t M S 5 7 Q X J 0 L i w x f S Z x d W 9 0 O y w m c X V v d D t T Z W N 0 a W 9 u M S 9 Q Z c W C b m F U Y W J l b G E v Q 3 V z d G 9 t M S 5 7 T m F 6 d 2 E s M n 0 m c X V v d D s s J n F 1 b 3 Q 7 U 2 V j d G l v b j E v U G X F g m 5 h V G F i Z W x h L 0 N 1 c 3 R v b T E u e 0 N l b m E s M 3 0 m c X V v d D s s J n F 1 b 3 Q 7 U 2 V j d G l v b j E v U G X F g m 5 h V G F i Z W x h L 0 N 1 c 3 R v b T E u e 0 1 h d G V y a W H F g i w 0 f S Z x d W 9 0 O y w m c X V v d D t T Z W N 0 a W 9 u M S 9 Q Z c W C b m F U Y W J l b G E v Q 3 V z d G 9 t M S 5 7 S m 0 s N X 0 m c X V v d D s s J n F 1 b 3 Q 7 U 2 V j d G l v b j E v U G X F g m 5 h V G F i Z W x h L 0 N 1 c 3 R v b T E u e 1 J v Z H p h a i w 2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9 k d 2 9 q b m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x O C 0 x M i 0 x M V Q x M D o 0 M z o 1 N i 4 1 M z Q 2 O T I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U 1 M z l j Z G E 2 L T g z Y 2 M t N G N i Y y 0 5 N j N j L T Q x O T J i Y 2 Y 5 N j Q 5 Z S I v P j x F b n R y e S B U e X B l P S J S Z W N v d m V y e V R h c m d l d E N v b H V t b i I g V m F s d W U 9 I m w y I i 8 + P E V u d H J 5 I F R 5 c G U 9 I l J l Y 2 9 2 Z X J 5 V G F y Z 2 V 0 U m 9 3 I i B W Y W x 1 Z T 0 i b D I i L z 4 8 R W 5 0 c n k g V H l w Z T 0 i U m V j b 3 Z l c n l U Y X J n Z X R T a G V l d C I g V m F s d W U 9 I n N Q Z c W C b m F U Y W J l b G E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X F g m 5 h V G F i Z W x h L 1 N v d X J j Z S 5 7 T m F t Z S w w f S Z x d W 9 0 O y w m c X V v d D t T Z W N 0 a W 9 u M S 9 Q Z c W C b m F U Y W J l b G E v R X h w Y W 5 k Z W Q g e 3 s w f S 5 7 Q X J 0 L i w x f S Z x d W 9 0 O y w m c X V v d D t T Z W N 0 a W 9 u M S 9 Q Z c W C b m F U Y W J l b G E v R X h w Y W 5 k Z W Q g e 3 s w f S 5 7 T m F 6 d 2 E s M n 0 m c X V v d D s s J n F 1 b 3 Q 7 U 2 V j d G l v b j E v U G X F g m 5 h V G F i Z W x h L 0 V 4 c G F u Z G V k I H t 7 M H 0 u e 0 N l b m E s M 3 0 m c X V v d D s s J n F 1 b 3 Q 7 U 2 V j d G l v b j E v U G X F g m 5 h V G F i Z W x h L 0 V 4 c G F u Z G V k I H t 7 M H 0 u e 0 1 h d G V y a W H F g i w 0 f S Z x d W 9 0 O y w m c X V v d D t T Z W N 0 a W 9 u M S 9 Q Z c W C b m F U Y W J l b G E v R X h w Y W 5 k Z W Q g e 3 s w f S 5 7 S m 0 s N X 0 m c X V v d D s s J n F 1 b 3 Q 7 U 2 V j d G l v b j E v U G X F g m 5 h V G F i Z W x h L 0 V 4 c G F u Z G V k I H t 7 M H 0 u e 1 J v Z H p h a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Q Z c W C b m F U Y W J l b G E v U 2 9 1 c m N l L n t O Y W 1 l L D B 9 J n F 1 b 3 Q 7 L C Z x d W 9 0 O 1 N l Y 3 R p b 2 4 x L 1 B l x Y J u Y V R h Y m V s Y S 9 F e H B h b m R l Z C B 7 e z B 9 L n t B c n Q u L D F 9 J n F 1 b 3 Q 7 L C Z x d W 9 0 O 1 N l Y 3 R p b 2 4 x L 1 B l x Y J u Y V R h Y m V s Y S 9 F e H B h b m R l Z C B 7 e z B 9 L n t O Y X p 3 Y S w y f S Z x d W 9 0 O y w m c X V v d D t T Z W N 0 a W 9 u M S 9 Q Z c W C b m F U Y W J l b G E v R X h w Y W 5 k Z W Q g e 3 s w f S 5 7 Q 2 V u Y S w z f S Z x d W 9 0 O y w m c X V v d D t T Z W N 0 a W 9 u M S 9 Q Z c W C b m F U Y W J l b G E v R X h w Y W 5 k Z W Q g e 3 s w f S 5 7 T W F 0 Z X J p Y c W C L D R 9 J n F 1 b 3 Q 7 L C Z x d W 9 0 O 1 N l Y 3 R p b 2 4 x L 1 B l x Y J u Y V R h Y m V s Y S 9 F e H B h b m R l Z C B 7 e z B 9 L n t K b S w 1 f S Z x d W 9 0 O y w m c X V v d D t T Z W N 0 a W 9 u M S 9 Q Z c W C b m F U Y W J l b G E v R X h w Y W 5 k Z W Q g e 3 s w f S 5 7 U m 9 k e m F q L D Z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m e F R l c 3 R v d 3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x O C 0 x M i 0 x M V Q y M j o y M j o w N y 4 x N D U w M T I 4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U 1 M z l j Z G E 2 L T g z Y 2 M t N G N i Y y 0 5 N j N j L T Q x O T J i Y 2 Y 5 N j Q 5 Z S I v P j x F b n R y e S B U e X B l P S J S Z X N 1 b H R U e X B l I i B W Y W x 1 Z T 0 i c 0 Z 1 b m N 0 a W 9 u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L 1 N 0 Y W J s Z U V u d H J p Z X M + P C 9 J d G V t P j x J d G V t P j x J d G V t T G 9 j Y X R p b 2 4 + P E l 0 Z W 1 U e X B l P k Z v c m 1 1 b G E 8 L 0 l 0 Z W 1 U e X B l P j x J d G V t U G F 0 a D 5 T Z W N 0 a W 9 u M S 9 J b m 5 l X 2 N 6 e W x p X 0 N o d W R l a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z L T A z L T I 4 V D E x O j M 1 O j I x L j I z M T M 0 N j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Z T U z O W N k Y T Y t O D N j Y y 0 0 Y 2 J j L T k 2 M 2 M t N D E 5 M m J j Z j k 2 N D l l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S I v P j w v U 3 R h Y m x l R W 5 0 c m l l c z 4 8 L 0 l 0 Z W 0 + P E l 0 Z W 0 + P E l 0 Z W 1 M b 2 N h d G l v b j 4 8 S X R l b V R 5 c G U + R m 9 y b X V s Y T w v S X R l b V R 5 c G U + P E l 0 Z W 1 Q Y X R o P l N l Y 3 R p b 2 4 x L 1 B h d G g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c m t 1 c 3 p l X 0 x p c 3 R h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X J r d X N 6 Z V 9 M a X N 0 Y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X J r d X N 6 Z V 9 M a X N 0 Y S 9 O Y X p 3 Y S U y M E F y a 3 V z e m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Y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j E v Q 2 9 u d m V y d G V k J T I w d G 8 l M j B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j E v R m l s d G V y Z W Q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b 2 x j c m F m d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v b G N y Y W Z 0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2 9 s Y 3 J h Z n Q v R m l s d G V y Z W Q l M j B S b 3 d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2 9 s Y 3 J h Z n Q v V 2 9 s Y 3 J h Z n R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v b G N y Y W Z 0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2 9 s Y 3 J h Z n Q v Q 2 h h b m d l Z C U y M F R 5 c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v b G N y Y W Z 0 L 1 J l b W 9 2 Z W Q l M j B P d G h l c i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v b G N y Y W Z 0 L 0 Z p b H R l c m V k J T I w U m 9 3 c z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v b G N y Y W Z 0 L 1 J l b m F t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b G V j d H J v Y n V k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W x l Y 3 R y b 2 J 1 Z C 9 G a W x 0 Z X J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s Z W N 0 c m 9 i d W Q v R m l s d G V y Z W Q l M j B S b 3 d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W x l Y 3 R y b 2 J 1 Z C 9 F b G V r d H J v Y n V k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b G V j d H J v Y n V k L 1 J l b W 9 2 Z W Q l M j B U b 3 A l M j B S b 3 d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b G V j d H J v Y n V k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W x l Y 3 R y b 2 J 1 Z C 9 S Z W 1 v d m V k J T I w T 3 R o Z X I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b G V j d H J v Y n V k L 1 J l b m F t Z W Q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b G V j d H J v Y n V k L 0 F k Z G V k J T I w Q 3 V z d G 9 t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b G V j d H J v Y n V k L 0 t l c H Q l M j B G a X J z d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s Z W N 0 c m 9 i d W Q v R m l s b G V k J T I w R G 9 3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R W x l Y 3 R y b 2 J 1 Z C 9 G a W x 0 Z X J l Z C U y M F J v d 3 M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X B l c n R l a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t c G V y d G V r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1 w Z X J 0 Z W s v R m l s d G V y Z W Q l M j B S b 3 d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1 w Z X J 0 Z W s v S U 1 Q R V J U R U t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t c G V y d G V r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1 w Z X J 0 Z W s v U m V t b 3 Z l Z C U y M E 9 0 a G V y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1 w Z X J 0 Z W s v U m V u Y W 1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t c G V y d G V r L 0 N l b m F L b 2 x 1 b W 5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X B l c n R l a y 9 B Z G R l Z C U y M E N 1 c 3 R v b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1 w Z X J 0 Z W s v S 2 V w d C U y M E Z p c n N 0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1 w Z X J 0 Z W s v R m l s b G V k J T I w R G 9 3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1 w Z X J 0 Z W s v R m l s d G V y Z W Q l M j B S b 3 d z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X R h b H B y b 2 Z p b G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d G F s c H J v Z m l s a S 9 G a W x 0 Z X J l Z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0 Y W x w c m 9 m a W x p L 0 Z p b H R l c m V k J T I w U m 9 3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0 Y W x w c m 9 m a W x p L 0 l N U E V S V E V L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d G F s c H J v Z m l s a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0 Y W x w c m 9 m a W x p L 0 N l b m F L b 2 x 1 b W 5 h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d G F s c H J v Z m l s a S 9 S Z W 1 v d m V k J T I w T 3 R o Z X I l M j B D b 2 x 1 b W 5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d G F s c H J v Z m l s a S 9 S Z W 5 h b W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X R h b H B y b 2 Z p b G k v Q W R k Z W Q l M j B D d X N 0 b 2 0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0 Y W x w c m 9 m a W x p L 0 t l c H Q l M j B G a X J z d C U y M F J v d 3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0 Y W x w c m 9 m a W x p L 0 Z p b G x l Z C U y M E R v d 2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0 Y W x w c m 9 m a W x p L 0 Z p b H R l c m V k J T I w U m 9 3 c z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J U M 1 J T g y b m F U Y W J l b G E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Z S V D N S U 4 M m 5 h V G F i Z W x h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U l Q z U l O D J u Y V R h Y m V s Y S 9 G a W x 0 Z X J l Z C U y M F J v d 3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Z S V D N S U 4 M m 5 h V G F i Z W x h L 0 F k Z G V k J T I w Q 3 V z d G 9 t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Z S V D N S U 4 M m 5 h V G F i Z W x h L 1 J l b W 9 2 Z W Q l M j B P d G h l c i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l J U M 1 J T g y b m F U Y W J l b G E v R X h w Y W 5 k Z W Q l M j A l N 0 I w J T d E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b 2 R 3 b 2 p u Z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v Z H d v a m 5 l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9 k d 2 9 q b m U v R m l s d G V y Z W Q l M j B S b 3 d z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9 k d 2 9 q b m U v Q W R k Z W Q l M j B D d X N 0 b 2 0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v Z H d v a m 5 l L 1 J l b W 9 2 Z W Q l M j B P d G h l c i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v Z H d v a m 5 l L 0 V 4 c G F u Z G V k J T I w J T d C M C U 3 R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n h U Z X N 0 b 3 d 5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5 u Z V 9 j e n l s a V 9 D a H V k Z W o v Z n h J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J b m 5 l X 2 N 6 e W x p X 0 N o d W R l a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u b m V f Y 3 p 5 b G l f Q 2 h 1 Z G V q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5 u Z V 9 j e n l s a V 9 D a H V k Z W o v U m V t b 3 Z l Z C U y M E 9 0 a G V y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5 u Z V 9 j e n l s a V 9 D a H V k Z W o v Q 3 V z d G 9 t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W 5 u Z V 9 j e n l s a V 9 D a H V k Z W o v R X h w Y W 5 k Z W Q l M j A l N 0 I w J T d E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Z S V D N S U 4 M m 5 h V G F i Z W x h L 0 N 1 c 3 R v b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l u b m V f Y 3 p 5 b G l f Q 2 h 1 Z G V q L 2 Z 4 S W 5 u Z T I y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W d B Q U F B Q U F B Q U N t e l R u b H p J T z h U S l k 4 U V p L O C t X U 2 V D V V o x Y k d 4 V V l X S n N a U U F B Q U F B Q U F B Q U F B Q U J 4 R G R D a 0 c 0 e T l R c H F O Z X B i R k 1 E T k 5 D b E J 2 Y l c 5 a m J t b G p l b V V B Q U F F Q U F B Q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b w o w 9 Z K V X Q K F a v g o u 4 j j B A A A A A A I A A A A A A B B m A A A A A Q A A I A A A A K V 5 C i e L j L s Z u F E E c l P P h 7 8 8 Q C V u 1 l 0 P X g Q g U q q Y i w P w A A A A A A 6 A A A A A A g A A I A A A A M + I e 2 2 w e h o + F p W G m C L k f e Z l D P 8 v G s b t d Q d j m a B S y v h z U A A A A E R v S l 0 h M 7 i F F H 0 4 j Y x m j o 2 e R T H 0 L V X f 1 Q N a v h U 1 Z L i j v 4 y z / V z R W A P G v W p h 4 U 8 q 6 i m T a + f m N g J 9 k O v v Y 1 c 8 W Z R e j n r S a n O K e v 6 n A 0 4 1 G q 1 6 Q A A A A A r j 1 Q Y A / h l i y F h c E f C J U D m + e W / 4 6 Q Y M W 6 u l j 9 k s R g y v F q T R o N f M g D + j 2 R O y R k + h f R o S M 2 2 v U v h a 7 U E w 0 6 d y Y n U = < / D a t a M a s h u p > 
</file>

<file path=customXml/itemProps1.xml><?xml version="1.0" encoding="utf-8"?>
<ds:datastoreItem xmlns:ds="http://schemas.openxmlformats.org/officeDocument/2006/customXml" ds:itemID="{29E7628B-8AA5-47F2-8C7A-2925F98532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 Polprofili 2023r.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Łukasz Skibiński - POLPROFILI</cp:lastModifiedBy>
  <cp:lastPrinted>2019-08-22T12:30:45Z</cp:lastPrinted>
  <dcterms:created xsi:type="dcterms:W3CDTF">2013-04-12T14:11:46Z</dcterms:created>
  <dcterms:modified xsi:type="dcterms:W3CDTF">2023-05-18T07:30:37Z</dcterms:modified>
</cp:coreProperties>
</file>