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polprofili\Desktop\"/>
    </mc:Choice>
  </mc:AlternateContent>
  <xr:revisionPtr revIDLastSave="0" documentId="13_ncr:1_{418854EA-8F59-41B7-A475-9525E6814B1E}" xr6:coauthVersionLast="47" xr6:coauthVersionMax="47" xr10:uidLastSave="{00000000-0000-0000-0000-000000000000}"/>
  <bookViews>
    <workbookView xWindow="-120" yWindow="-120" windowWidth="38640" windowHeight="15840" tabRatio="798" xr2:uid="{00000000-000D-0000-FFFF-FFFF00000000}"/>
  </bookViews>
  <sheets>
    <sheet name="Cennik 2023r" sheetId="11" r:id="rId1"/>
  </sheets>
  <definedNames>
    <definedName name="komA1">IF(#REF!="","1","2")</definedName>
    <definedName name="path">#REF!</definedName>
  </definedNames>
  <calcPr calcId="191029"/>
</workbook>
</file>

<file path=xl/calcChain.xml><?xml version="1.0" encoding="utf-8"?>
<calcChain xmlns="http://schemas.openxmlformats.org/spreadsheetml/2006/main">
  <c r="E353" i="11" l="1"/>
  <c r="E354" i="11"/>
  <c r="E357" i="11" l="1"/>
  <c r="E365" i="11"/>
  <c r="E361" i="11"/>
  <c r="E360" i="11"/>
  <c r="E356" i="11"/>
  <c r="E368" i="11"/>
  <c r="E364" i="11"/>
  <c r="E369" i="11"/>
  <c r="E367" i="11"/>
  <c r="E363" i="11"/>
  <c r="E359" i="11"/>
  <c r="E366" i="11"/>
  <c r="E362" i="11"/>
  <c r="E358" i="11"/>
  <c r="E375" i="11" l="1"/>
  <c r="E377" i="11"/>
  <c r="E379" i="11"/>
  <c r="E373" i="11" l="1"/>
  <c r="E262" i="11" l="1"/>
  <c r="E372" i="11"/>
  <c r="E77" i="11" l="1"/>
  <c r="E68" i="11"/>
  <c r="E69" i="11"/>
  <c r="E322" i="11"/>
  <c r="E76" i="11" l="1"/>
  <c r="E374" i="11" l="1"/>
  <c r="E60" i="11"/>
  <c r="E61" i="11"/>
  <c r="E324" i="11"/>
  <c r="E326" i="11"/>
  <c r="E328" i="11"/>
  <c r="E330" i="11"/>
  <c r="E332" i="11"/>
  <c r="E334" i="11"/>
  <c r="E336" i="11"/>
  <c r="E325" i="11"/>
  <c r="E327" i="11"/>
  <c r="E329" i="11"/>
  <c r="E331" i="11"/>
  <c r="E333" i="11"/>
  <c r="E335" i="11"/>
  <c r="E403" i="11"/>
  <c r="E401" i="11"/>
  <c r="E399" i="11"/>
  <c r="E398" i="11"/>
  <c r="E394" i="11"/>
  <c r="E390" i="11"/>
  <c r="E386" i="11"/>
  <c r="E338" i="11"/>
  <c r="E306" i="11"/>
  <c r="E291" i="11"/>
  <c r="E276" i="11"/>
  <c r="E270" i="11"/>
  <c r="E264" i="11"/>
  <c r="E263" i="11"/>
  <c r="E248" i="11"/>
  <c r="E220" i="11"/>
  <c r="E206" i="11"/>
  <c r="E234" i="11"/>
  <c r="E188" i="11"/>
  <c r="E170" i="11"/>
  <c r="E152" i="11"/>
  <c r="E134" i="11"/>
  <c r="E116" i="11"/>
  <c r="E98" i="11"/>
  <c r="E80" i="11"/>
  <c r="E71" i="11"/>
  <c r="E63" i="11"/>
  <c r="E55" i="11"/>
  <c r="E52" i="11"/>
  <c r="E50" i="11"/>
  <c r="E48" i="11"/>
  <c r="E46" i="11"/>
  <c r="E44" i="11"/>
  <c r="E42" i="11"/>
  <c r="E40" i="11"/>
  <c r="E38" i="11"/>
  <c r="E36" i="11"/>
  <c r="E34" i="11"/>
  <c r="E32" i="11"/>
  <c r="E30" i="11"/>
  <c r="E28" i="11"/>
  <c r="E26" i="11"/>
  <c r="E24" i="11"/>
  <c r="E22" i="11"/>
  <c r="E20" i="11"/>
  <c r="E18" i="11"/>
  <c r="E16" i="11"/>
  <c r="E14" i="11"/>
  <c r="E12" i="11"/>
  <c r="E380" i="11" l="1"/>
  <c r="E378" i="11"/>
  <c r="E376" i="11"/>
  <c r="E143" i="11" l="1"/>
  <c r="E130" i="11"/>
  <c r="E393" i="11"/>
  <c r="E350" i="11"/>
  <c r="E304" i="11"/>
  <c r="E296" i="11"/>
  <c r="E259" i="11"/>
  <c r="E251" i="11"/>
  <c r="E246" i="11"/>
  <c r="E238" i="11"/>
  <c r="E180" i="11"/>
  <c r="E172" i="11"/>
  <c r="E142" i="11"/>
  <c r="E129" i="11"/>
  <c r="E100" i="11"/>
  <c r="E89" i="11"/>
  <c r="E392" i="11"/>
  <c r="E349" i="11"/>
  <c r="E303" i="11"/>
  <c r="E295" i="11"/>
  <c r="E258" i="11"/>
  <c r="E250" i="11"/>
  <c r="E214" i="11"/>
  <c r="E245" i="11"/>
  <c r="E237" i="11"/>
  <c r="E190" i="11"/>
  <c r="E179" i="11"/>
  <c r="E168" i="11"/>
  <c r="E149" i="11"/>
  <c r="E141" i="11"/>
  <c r="E404" i="11"/>
  <c r="E348" i="11"/>
  <c r="E340" i="11"/>
  <c r="E313" i="11"/>
  <c r="E294" i="11"/>
  <c r="E283" i="11"/>
  <c r="E272" i="11"/>
  <c r="E232" i="11"/>
  <c r="E224" i="11"/>
  <c r="E213" i="11"/>
  <c r="E236" i="11"/>
  <c r="E197" i="11"/>
  <c r="E186" i="11"/>
  <c r="E167" i="11"/>
  <c r="E159" i="11"/>
  <c r="E148" i="11"/>
  <c r="E127" i="11"/>
  <c r="E119" i="11"/>
  <c r="E402" i="11"/>
  <c r="E347" i="11"/>
  <c r="E320" i="11"/>
  <c r="E312" i="11"/>
  <c r="E293" i="11"/>
  <c r="E282" i="11"/>
  <c r="E268" i="11"/>
  <c r="E231" i="11"/>
  <c r="E223" i="11"/>
  <c r="E212" i="11"/>
  <c r="E204" i="11"/>
  <c r="E196" i="11"/>
  <c r="E185" i="11"/>
  <c r="E166" i="11"/>
  <c r="E158" i="11"/>
  <c r="E147" i="11"/>
  <c r="E126" i="11"/>
  <c r="E118" i="11"/>
  <c r="E113" i="11"/>
  <c r="E105" i="11"/>
  <c r="E86" i="11"/>
  <c r="E388" i="11"/>
  <c r="E319" i="11"/>
  <c r="E300" i="11"/>
  <c r="E281" i="11"/>
  <c r="E255" i="11"/>
  <c r="E230" i="11"/>
  <c r="E222" i="11"/>
  <c r="E203" i="11"/>
  <c r="E176" i="11"/>
  <c r="E165" i="11"/>
  <c r="E157" i="11"/>
  <c r="E397" i="11"/>
  <c r="E387" i="11"/>
  <c r="E345" i="11"/>
  <c r="E310" i="11"/>
  <c r="E299" i="11"/>
  <c r="E288" i="11"/>
  <c r="E266" i="11"/>
  <c r="E254" i="11"/>
  <c r="E229" i="11"/>
  <c r="E210" i="11"/>
  <c r="E241" i="11"/>
  <c r="E202" i="11"/>
  <c r="E183" i="11"/>
  <c r="E175" i="11"/>
  <c r="E164" i="11"/>
  <c r="E145" i="11"/>
  <c r="E137" i="11"/>
  <c r="E132" i="11"/>
  <c r="E124" i="11"/>
  <c r="E396" i="11"/>
  <c r="E352" i="11"/>
  <c r="E317" i="11"/>
  <c r="E309" i="11"/>
  <c r="E298" i="11"/>
  <c r="E279" i="11"/>
  <c r="E253" i="11"/>
  <c r="E217" i="11"/>
  <c r="E209" i="11"/>
  <c r="E240" i="11"/>
  <c r="E193" i="11"/>
  <c r="E182" i="11"/>
  <c r="E174" i="11"/>
  <c r="E155" i="11"/>
  <c r="E144" i="11"/>
  <c r="E136" i="11"/>
  <c r="E131" i="11"/>
  <c r="E110" i="11"/>
  <c r="E91" i="11"/>
  <c r="E51" i="11"/>
  <c r="E19" i="11"/>
  <c r="E111" i="11"/>
  <c r="E109" i="11"/>
  <c r="E90" i="11"/>
  <c r="E82" i="11"/>
  <c r="E49" i="11"/>
  <c r="E33" i="11"/>
  <c r="E17" i="11"/>
  <c r="E21" i="11"/>
  <c r="E120" i="11"/>
  <c r="E107" i="11"/>
  <c r="E96" i="11"/>
  <c r="E65" i="11"/>
  <c r="E45" i="11"/>
  <c r="E13" i="11"/>
  <c r="E92" i="11"/>
  <c r="E58" i="11"/>
  <c r="E88" i="11"/>
  <c r="E25" i="11"/>
  <c r="E104" i="11"/>
  <c r="E84" i="11"/>
  <c r="E37" i="11"/>
  <c r="E146" i="11" l="1"/>
  <c r="E181" i="11"/>
  <c r="E208" i="11"/>
  <c r="E260" i="11"/>
  <c r="E308" i="11"/>
  <c r="E273" i="11"/>
  <c r="E314" i="11"/>
  <c r="E108" i="11"/>
  <c r="E150" i="11"/>
  <c r="E191" i="11"/>
  <c r="E215" i="11"/>
  <c r="E274" i="11"/>
  <c r="E315" i="11"/>
  <c r="E154" i="11"/>
  <c r="E192" i="11"/>
  <c r="E216" i="11"/>
  <c r="E278" i="11"/>
  <c r="E316" i="11"/>
  <c r="E395" i="11"/>
  <c r="E93" i="11"/>
  <c r="E43" i="11"/>
  <c r="E41" i="11"/>
  <c r="E106" i="11"/>
  <c r="E102" i="11"/>
  <c r="E125" i="11"/>
  <c r="E289" i="11"/>
  <c r="E346" i="11"/>
  <c r="E103" i="11"/>
  <c r="E75" i="11"/>
  <c r="E23" i="11"/>
  <c r="E27" i="11"/>
  <c r="E73" i="11"/>
  <c r="E114" i="11"/>
  <c r="E15" i="11"/>
  <c r="E138" i="11"/>
  <c r="E242" i="11"/>
  <c r="E85" i="11"/>
  <c r="E39" i="11"/>
  <c r="E74" i="11"/>
  <c r="E128" i="11"/>
  <c r="E67" i="11"/>
  <c r="E83" i="11"/>
  <c r="E123" i="11"/>
  <c r="E163" i="11"/>
  <c r="E228" i="11"/>
  <c r="E344" i="11"/>
  <c r="E156" i="11"/>
  <c r="E194" i="11"/>
  <c r="E318" i="11"/>
  <c r="E211" i="11"/>
  <c r="E267" i="11"/>
  <c r="E400" i="11"/>
  <c r="E139" i="11"/>
  <c r="E243" i="11"/>
  <c r="E301" i="11"/>
  <c r="E178" i="11"/>
  <c r="E244" i="11"/>
  <c r="E302" i="11"/>
  <c r="E391" i="11"/>
  <c r="E160" i="11"/>
  <c r="E198" i="11"/>
  <c r="E225" i="11"/>
  <c r="E284" i="11"/>
  <c r="E341" i="11"/>
  <c r="E121" i="11"/>
  <c r="E161" i="11"/>
  <c r="E199" i="11"/>
  <c r="E226" i="11"/>
  <c r="E285" i="11"/>
  <c r="E342" i="11"/>
  <c r="E122" i="11"/>
  <c r="E162" i="11"/>
  <c r="E200" i="11"/>
  <c r="E227" i="11"/>
  <c r="E286" i="11"/>
  <c r="E343" i="11"/>
  <c r="E53" i="11"/>
  <c r="E29" i="11"/>
  <c r="E101" i="11"/>
  <c r="E35" i="11"/>
  <c r="E201" i="11"/>
  <c r="E287" i="11"/>
  <c r="E218" i="11"/>
  <c r="E280" i="11"/>
  <c r="E184" i="11"/>
  <c r="E311" i="11"/>
  <c r="E94" i="11"/>
  <c r="E177" i="11"/>
  <c r="E256" i="11"/>
  <c r="E389" i="11"/>
  <c r="E140" i="11"/>
  <c r="E257" i="11"/>
  <c r="E57" i="11"/>
  <c r="E59" i="11"/>
  <c r="E95" i="11"/>
  <c r="E47" i="11"/>
  <c r="E112" i="11"/>
  <c r="E195" i="11"/>
  <c r="E87" i="11"/>
  <c r="E31" i="11"/>
  <c r="E173" i="11"/>
  <c r="E239" i="11"/>
  <c r="E252" i="11"/>
  <c r="E297" i="11"/>
  <c r="E351" i="11"/>
  <c r="E66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Zapytanie — Arkusze_Lista" description="Połączenie z zapytaniem „Arkusze_Lista” w skoroszycie." type="5" refreshedVersion="0" background="1">
    <dbPr connection="Provider=Microsoft.Mashup.OleDb.1;Data Source=$Workbook$;Location=Arkusze_Lista;Extended Properties=&quot;&quot;" command="SELECT * FROM [Arkusze_Lista]"/>
  </connection>
  <connection id="2" xr16:uid="{00000000-0015-0000-FFFF-FFFF01000000}" keepAlive="1" name="Zapytanie — Electrobud" description="Połączenie z zapytaniem „Electrobud” w skoroszycie." type="5" refreshedVersion="0" background="1">
    <dbPr connection="Provider=Microsoft.Mashup.OleDb.1;Data Source=$Workbook$;Location=Electrobud;Extended Properties=&quot;&quot;" command="SELECT * FROM [Electrobud]"/>
  </connection>
  <connection id="3" xr16:uid="{00000000-0015-0000-FFFF-FFFF02000000}" keepAlive="1" name="Zapytanie — F1" description="Połączenie z zapytaniem „F1” w skoroszycie." type="5" refreshedVersion="0" background="1">
    <dbPr connection="Provider=Microsoft.Mashup.OleDb.1;Data Source=$Workbook$;Location=F1;Extended Properties=&quot;&quot;" command="SELECT * FROM [F1]"/>
  </connection>
  <connection id="4" xr16:uid="{00000000-0015-0000-FFFF-FFFF03000000}" keepAlive="1" name="Zapytanie — fxElektrobud" description="Połączenie z zapytaniem „fxElektrobud” w skoroszycie." type="5" refreshedVersion="0" background="1">
    <dbPr connection="Provider=Microsoft.Mashup.OleDb.1;Data Source=$Workbook$;Location=fxElektrobud;Extended Properties=&quot;&quot;" command="SELECT * FROM [fxElektrobud]"/>
  </connection>
  <connection id="5" xr16:uid="{00000000-0015-0000-FFFF-FFFF04000000}" keepAlive="1" name="Zapytanie — fxIMPERTEK" description="Połączenie z zapytaniem „fxIMPERTEK” w skoroszycie." type="5" refreshedVersion="0" background="1">
    <dbPr connection="Provider=Microsoft.Mashup.OleDb.1;Data Source=$Workbook$;Location=fxIMPERTEK;Extended Properties=&quot;&quot;" command="SELECT * FROM [fxIMPERTEK]"/>
  </connection>
  <connection id="6" xr16:uid="{00000000-0015-0000-FFFF-FFFF05000000}" keepAlive="1" name="Zapytanie — fxITALPROFILI" description="Połączenie z zapytaniem „fxITALPROFILI” w skoroszycie." type="5" refreshedVersion="0" background="1">
    <dbPr connection="Provider=Microsoft.Mashup.OleDb.1;Data Source=$Workbook$;Location=fxITALPROFILI;Extended Properties=&quot;&quot;" command="SELECT * FROM [fxITALPROFILI]"/>
  </connection>
  <connection id="7" xr16:uid="{00000000-0015-0000-FFFF-FFFF06000000}" keepAlive="1" name="Zapytanie — fxTestowy" description="Połączenie z zapytaniem „fxTestowy” w skoroszycie." type="5" refreshedVersion="0" background="1">
    <dbPr connection="Provider=Microsoft.Mashup.OleDb.1;Data Source=$Workbook$;Location=fxTestowy;Extended Properties=&quot;&quot;" command="SELECT * FROM [fxTestowy]"/>
  </connection>
  <connection id="8" xr16:uid="{00000000-0015-0000-FFFF-FFFF07000000}" keepAlive="1" name="Zapytanie — fxWolcraft" description="Połączenie z zapytaniem „fxWolcraft” w skoroszycie." type="5" refreshedVersion="0" background="1">
    <dbPr connection="Provider=Microsoft.Mashup.OleDb.1;Data Source=$Workbook$;Location=fxWolcraft;Extended Properties=&quot;&quot;" command="SELECT * FROM [fxWolcraft]"/>
  </connection>
  <connection id="9" xr16:uid="{00000000-0015-0000-FFFF-FFFF08000000}" keepAlive="1" name="Zapytanie — Impertek" description="Połączenie z zapytaniem „Impertek” w skoroszycie." type="5" refreshedVersion="0" background="1">
    <dbPr connection="Provider=Microsoft.Mashup.OleDb.1;Data Source=$Workbook$;Location=Impertek;Extended Properties=&quot;&quot;" command="SELECT * FROM [Impertek]"/>
  </connection>
  <connection id="10" xr16:uid="{00000000-0015-0000-FFFF-FFFF09000000}" keepAlive="1" name="Zapytanie — Inne_czyli_Chudej" description="Połączenie z zapytaniem „Inne_czyli_Chudej” w skoroszycie." type="5" refreshedVersion="0" background="1">
    <dbPr connection="Provider=Microsoft.Mashup.OleDb.1;Data Source=$Workbook$;Location=Inne_czyli_Chudej;Extended Properties=&quot;&quot;" command="SELECT * FROM [Inne_czyli_Chudej]"/>
  </connection>
  <connection id="11" xr16:uid="{00000000-0015-0000-FFFF-FFFF0A000000}" keepAlive="1" name="Zapytanie — Italprofili" description="Połączenie z zapytaniem „Italprofili” w skoroszycie." type="5" refreshedVersion="0" background="1">
    <dbPr connection="Provider=Microsoft.Mashup.OleDb.1;Data Source=$Workbook$;Location=Italprofili;Extended Properties=&quot;&quot;" command="SELECT * FROM [Italprofili]"/>
  </connection>
  <connection id="12" xr16:uid="{00000000-0015-0000-FFFF-FFFF0B000000}" keepAlive="1" name="Zapytanie — Path" description="Połączenie z zapytaniem „Path” w skoroszycie." type="5" refreshedVersion="0" background="1">
    <dbPr connection="Provider=Microsoft.Mashup.OleDb.1;Data Source=$Workbook$;Location=Path;Extended Properties=&quot;&quot;" command="SELECT * FROM [Path]"/>
  </connection>
  <connection id="13" xr16:uid="{00000000-0015-0000-FFFF-FFFF0C000000}" keepAlive="1" name="Zapytanie — PełnaTabela" description="Połączenie z zapytaniem „PełnaTabela” w skoroszycie." type="5" refreshedVersion="8" background="1" saveData="1">
    <dbPr connection="Provider=Microsoft.Mashup.OleDb.1;Data Source=$Workbook$;Location=PełnaTabela;Extended Properties=&quot;&quot;" command="SELECT * FROM [PełnaTabela]"/>
  </connection>
  <connection id="14" xr16:uid="{00000000-0015-0000-FFFF-FFFF0D000000}" keepAlive="1" name="Zapytanie — Podwojne" description="Połączenie z zapytaniem „Podwojne” w skoroszycie." type="5" refreshedVersion="0" background="1">
    <dbPr connection="Provider=Microsoft.Mashup.OleDb.1;Data Source=$Workbook$;Location=Podwojne;Extended Properties=&quot;&quot;" command="SELECT * FROM [Podwojne]"/>
  </connection>
  <connection id="15" xr16:uid="{00000000-0015-0000-FFFF-FFFF0E000000}" keepAlive="1" name="Zapytanie — Wolcraft" description="Połączenie z zapytaniem „Wolcraft” w skoroszycie." type="5" refreshedVersion="0" background="1">
    <dbPr connection="Provider=Microsoft.Mashup.OleDb.1;Data Source=$Workbook$;Location=Wolcraft;Extended Properties=&quot;&quot;" command="SELECT * FROM [Wolcraft]"/>
  </connection>
</connections>
</file>

<file path=xl/sharedStrings.xml><?xml version="1.0" encoding="utf-8"?>
<sst xmlns="http://schemas.openxmlformats.org/spreadsheetml/2006/main" count="985" uniqueCount="446">
  <si>
    <t>240-010-020-003</t>
  </si>
  <si>
    <t>240-010-020-004</t>
  </si>
  <si>
    <t>240-010-020-005</t>
  </si>
  <si>
    <t>PODSTAWKI I AKCESORIA</t>
  </si>
  <si>
    <t>240-100-150-012</t>
  </si>
  <si>
    <t>240-100-150-014</t>
  </si>
  <si>
    <t>240-100-150-017</t>
  </si>
  <si>
    <t>240-900-150-003</t>
  </si>
  <si>
    <t>240-910-150-003</t>
  </si>
  <si>
    <t>240-210-150-003</t>
  </si>
  <si>
    <t>240-250-250-007</t>
  </si>
  <si>
    <t>REGULATOR NACHYLENIA 1%</t>
  </si>
  <si>
    <t>REGULATOR NACHYLENIA 2%</t>
  </si>
  <si>
    <t>REGULATOR NACHYLENIA 3%</t>
  </si>
  <si>
    <t>i65</t>
  </si>
  <si>
    <t>i63.1</t>
  </si>
  <si>
    <t>i64.1</t>
  </si>
  <si>
    <r>
      <t>240-</t>
    </r>
    <r>
      <rPr>
        <sz val="9"/>
        <color indexed="8"/>
        <rFont val="Arial CE"/>
        <family val="2"/>
        <charset val="238"/>
      </rPr>
      <t>399-100-025</t>
    </r>
  </si>
  <si>
    <r>
      <t>240-</t>
    </r>
    <r>
      <rPr>
        <sz val="9"/>
        <color indexed="8"/>
        <rFont val="Arial CE"/>
        <family val="2"/>
        <charset val="238"/>
      </rPr>
      <t>399-100-035</t>
    </r>
  </si>
  <si>
    <r>
      <t>240-</t>
    </r>
    <r>
      <rPr>
        <sz val="9"/>
        <color indexed="8"/>
        <rFont val="Arial CE"/>
        <family val="2"/>
        <charset val="238"/>
      </rPr>
      <t>399-300-035</t>
    </r>
  </si>
  <si>
    <r>
      <t>240-</t>
    </r>
    <r>
      <rPr>
        <sz val="9"/>
        <color indexed="8"/>
        <rFont val="Arial CE"/>
        <family val="2"/>
        <charset val="238"/>
      </rPr>
      <t>399-300-050</t>
    </r>
  </si>
  <si>
    <r>
      <t>240-</t>
    </r>
    <r>
      <rPr>
        <sz val="9"/>
        <color indexed="8"/>
        <rFont val="Arial CE"/>
        <family val="2"/>
        <charset val="238"/>
      </rPr>
      <t>399-300-065</t>
    </r>
  </si>
  <si>
    <r>
      <t>240-</t>
    </r>
    <r>
      <rPr>
        <sz val="9"/>
        <color indexed="8"/>
        <rFont val="Arial CE"/>
        <family val="2"/>
        <charset val="238"/>
      </rPr>
      <t>399-300-095</t>
    </r>
  </si>
  <si>
    <r>
      <t>240-</t>
    </r>
    <r>
      <rPr>
        <sz val="9"/>
        <color indexed="8"/>
        <rFont val="Arial CE"/>
        <family val="2"/>
        <charset val="238"/>
      </rPr>
      <t>399-300-125</t>
    </r>
  </si>
  <si>
    <r>
      <t>240-</t>
    </r>
    <r>
      <rPr>
        <sz val="9"/>
        <color indexed="8"/>
        <rFont val="Arial CE"/>
        <family val="2"/>
        <charset val="238"/>
      </rPr>
      <t>399-300-155</t>
    </r>
  </si>
  <si>
    <r>
      <t>240-</t>
    </r>
    <r>
      <rPr>
        <sz val="9"/>
        <color indexed="8"/>
        <rFont val="Arial CE"/>
        <family val="2"/>
        <charset val="238"/>
      </rPr>
      <t>399-300-185</t>
    </r>
  </si>
  <si>
    <r>
      <t>240-</t>
    </r>
    <r>
      <rPr>
        <sz val="9"/>
        <color indexed="8"/>
        <rFont val="Arial CE"/>
        <family val="2"/>
        <charset val="238"/>
      </rPr>
      <t>399-300-210</t>
    </r>
  </si>
  <si>
    <r>
      <t>240-</t>
    </r>
    <r>
      <rPr>
        <sz val="9"/>
        <color indexed="8"/>
        <rFont val="Arial CE"/>
        <family val="2"/>
        <charset val="238"/>
      </rPr>
      <t>399-300-240</t>
    </r>
  </si>
  <si>
    <r>
      <t>240-</t>
    </r>
    <r>
      <rPr>
        <sz val="9"/>
        <color indexed="8"/>
        <rFont val="Arial CE"/>
        <family val="2"/>
        <charset val="238"/>
      </rPr>
      <t>399-300-270</t>
    </r>
  </si>
  <si>
    <r>
      <t>240-</t>
    </r>
    <r>
      <rPr>
        <sz val="9"/>
        <color indexed="8"/>
        <rFont val="Arial CE"/>
        <family val="2"/>
        <charset val="238"/>
      </rPr>
      <t>399-300-300</t>
    </r>
  </si>
  <si>
    <r>
      <t>240-</t>
    </r>
    <r>
      <rPr>
        <sz val="9"/>
        <color indexed="8"/>
        <rFont val="Arial CE"/>
        <family val="2"/>
        <charset val="238"/>
      </rPr>
      <t>399-300-330</t>
    </r>
  </si>
  <si>
    <r>
      <t>240-</t>
    </r>
    <r>
      <rPr>
        <sz val="9"/>
        <color indexed="8"/>
        <rFont val="Arial CE"/>
        <family val="2"/>
        <charset val="238"/>
      </rPr>
      <t>399-301-210</t>
    </r>
  </si>
  <si>
    <t>240-215-050-005</t>
  </si>
  <si>
    <t>240-920-030-065</t>
  </si>
  <si>
    <t>i185.42</t>
  </si>
  <si>
    <t>i61</t>
  </si>
  <si>
    <t>i61.1</t>
  </si>
  <si>
    <t>240-920-030-120</t>
  </si>
  <si>
    <t>i190</t>
  </si>
  <si>
    <r>
      <t>240-</t>
    </r>
    <r>
      <rPr>
        <sz val="9"/>
        <color indexed="8"/>
        <rFont val="Arial CE"/>
        <family val="2"/>
        <charset val="238"/>
      </rPr>
      <t>398-100-025</t>
    </r>
  </si>
  <si>
    <r>
      <t>240-</t>
    </r>
    <r>
      <rPr>
        <sz val="9"/>
        <color indexed="8"/>
        <rFont val="Arial CE"/>
        <family val="2"/>
        <charset val="238"/>
      </rPr>
      <t>398-100-035</t>
    </r>
  </si>
  <si>
    <r>
      <t>240-</t>
    </r>
    <r>
      <rPr>
        <sz val="9"/>
        <color indexed="8"/>
        <rFont val="Arial CE"/>
        <family val="2"/>
        <charset val="238"/>
      </rPr>
      <t>398-300-035</t>
    </r>
  </si>
  <si>
    <r>
      <t>240-</t>
    </r>
    <r>
      <rPr>
        <sz val="9"/>
        <color indexed="8"/>
        <rFont val="Arial CE"/>
        <family val="2"/>
        <charset val="238"/>
      </rPr>
      <t>398-300-050</t>
    </r>
  </si>
  <si>
    <r>
      <t>240-</t>
    </r>
    <r>
      <rPr>
        <sz val="9"/>
        <color indexed="8"/>
        <rFont val="Arial CE"/>
        <family val="2"/>
        <charset val="238"/>
      </rPr>
      <t>398-300-065</t>
    </r>
  </si>
  <si>
    <r>
      <t>240-</t>
    </r>
    <r>
      <rPr>
        <sz val="9"/>
        <color indexed="8"/>
        <rFont val="Arial CE"/>
        <family val="2"/>
        <charset val="238"/>
      </rPr>
      <t>398-300-095</t>
    </r>
  </si>
  <si>
    <r>
      <t>240-</t>
    </r>
    <r>
      <rPr>
        <sz val="9"/>
        <color indexed="8"/>
        <rFont val="Arial CE"/>
        <family val="2"/>
        <charset val="238"/>
      </rPr>
      <t>398-300-125</t>
    </r>
  </si>
  <si>
    <r>
      <t>240-</t>
    </r>
    <r>
      <rPr>
        <sz val="9"/>
        <color indexed="8"/>
        <rFont val="Arial CE"/>
        <family val="2"/>
        <charset val="238"/>
      </rPr>
      <t>398-300-155</t>
    </r>
  </si>
  <si>
    <r>
      <t>240-</t>
    </r>
    <r>
      <rPr>
        <sz val="9"/>
        <color indexed="8"/>
        <rFont val="Arial CE"/>
        <family val="2"/>
        <charset val="238"/>
      </rPr>
      <t>398-300-185</t>
    </r>
  </si>
  <si>
    <r>
      <t>240-</t>
    </r>
    <r>
      <rPr>
        <sz val="9"/>
        <color indexed="8"/>
        <rFont val="Arial CE"/>
        <family val="2"/>
        <charset val="238"/>
      </rPr>
      <t>398-300-210</t>
    </r>
  </si>
  <si>
    <r>
      <t>240-</t>
    </r>
    <r>
      <rPr>
        <sz val="9"/>
        <color indexed="8"/>
        <rFont val="Arial CE"/>
        <family val="2"/>
        <charset val="238"/>
      </rPr>
      <t>398-300-240</t>
    </r>
  </si>
  <si>
    <r>
      <t>240-</t>
    </r>
    <r>
      <rPr>
        <sz val="9"/>
        <color indexed="8"/>
        <rFont val="Arial CE"/>
        <family val="2"/>
        <charset val="238"/>
      </rPr>
      <t>398-300-270</t>
    </r>
  </si>
  <si>
    <r>
      <t>240-</t>
    </r>
    <r>
      <rPr>
        <sz val="9"/>
        <color indexed="8"/>
        <rFont val="Arial CE"/>
        <family val="2"/>
        <charset val="238"/>
      </rPr>
      <t>398-300-300</t>
    </r>
  </si>
  <si>
    <r>
      <t>240-</t>
    </r>
    <r>
      <rPr>
        <sz val="9"/>
        <color indexed="8"/>
        <rFont val="Arial CE"/>
        <family val="2"/>
        <charset val="238"/>
      </rPr>
      <t>398-300-330</t>
    </r>
  </si>
  <si>
    <t>Nazwa</t>
  </si>
  <si>
    <t>i187.10</t>
  </si>
  <si>
    <t>i187.20</t>
  </si>
  <si>
    <r>
      <t>240-</t>
    </r>
    <r>
      <rPr>
        <sz val="9"/>
        <color indexed="8"/>
        <rFont val="Arial CE"/>
        <family val="2"/>
        <charset val="238"/>
      </rPr>
      <t>398-301-210</t>
    </r>
  </si>
  <si>
    <t>i187.00</t>
  </si>
  <si>
    <t>i187.30</t>
  </si>
  <si>
    <t>i187.40</t>
  </si>
  <si>
    <t>i187.50</t>
  </si>
  <si>
    <t>i187.60</t>
  </si>
  <si>
    <t>i187.70</t>
  </si>
  <si>
    <t>i187.80</t>
  </si>
  <si>
    <t>i187.90</t>
  </si>
  <si>
    <t>i187.100</t>
  </si>
  <si>
    <t>i187.02</t>
  </si>
  <si>
    <t>i187.12</t>
  </si>
  <si>
    <t>i187.22</t>
  </si>
  <si>
    <t>i187.32</t>
  </si>
  <si>
    <t>i187.42</t>
  </si>
  <si>
    <t>i187.52</t>
  </si>
  <si>
    <t>i187.62</t>
  </si>
  <si>
    <t>i187.72</t>
  </si>
  <si>
    <t>i187.82</t>
  </si>
  <si>
    <t>i187.92</t>
  </si>
  <si>
    <t>i187.102</t>
  </si>
  <si>
    <t>i187.04</t>
  </si>
  <si>
    <t>i187.14</t>
  </si>
  <si>
    <t>i187.24</t>
  </si>
  <si>
    <t>i187.34</t>
  </si>
  <si>
    <t>i187.44</t>
  </si>
  <si>
    <t>i187.54</t>
  </si>
  <si>
    <t>i187.64</t>
  </si>
  <si>
    <t>i187.74</t>
  </si>
  <si>
    <t>i187.84</t>
  </si>
  <si>
    <t>i187.94</t>
  </si>
  <si>
    <t>i187.104</t>
  </si>
  <si>
    <t>240-005-010-003</t>
  </si>
  <si>
    <t>240-005-010-004</t>
  </si>
  <si>
    <t>240-005-010-005</t>
  </si>
  <si>
    <t>Artykuł</t>
  </si>
  <si>
    <t>Produkty</t>
  </si>
  <si>
    <t>240-340-300-035</t>
  </si>
  <si>
    <t>240-340-300-050</t>
  </si>
  <si>
    <t>240-340-300-065</t>
  </si>
  <si>
    <t>240-340-300-095</t>
  </si>
  <si>
    <t>240-340-300-125</t>
  </si>
  <si>
    <t>240-340-300-155</t>
  </si>
  <si>
    <t>240-340-300-185</t>
  </si>
  <si>
    <t>240-340-300-210</t>
  </si>
  <si>
    <t>240-340-300-240</t>
  </si>
  <si>
    <t>240-340-300-270</t>
  </si>
  <si>
    <t>240-340-300-300</t>
  </si>
  <si>
    <t>240-340-300-330</t>
  </si>
  <si>
    <t>240-340-301-210</t>
  </si>
  <si>
    <t>240-395-300-035</t>
  </si>
  <si>
    <t>240-395-300-050</t>
  </si>
  <si>
    <t>240-395-300-065</t>
  </si>
  <si>
    <t>240-395-300-095</t>
  </si>
  <si>
    <t>240-395-300-125</t>
  </si>
  <si>
    <t>240-395-300-155</t>
  </si>
  <si>
    <t>240-395-300-185</t>
  </si>
  <si>
    <t>240-395-300-210</t>
  </si>
  <si>
    <t>240-395-300-240</t>
  </si>
  <si>
    <t>240-395-300-270</t>
  </si>
  <si>
    <t>240-395-300-300</t>
  </si>
  <si>
    <t>240-395-300-330</t>
  </si>
  <si>
    <t>240-395-301-210</t>
  </si>
  <si>
    <t>240-397-300-035</t>
  </si>
  <si>
    <t>240-397-300-050</t>
  </si>
  <si>
    <t>240-397-300-065</t>
  </si>
  <si>
    <t>240-397-300-095</t>
  </si>
  <si>
    <t>240-397-300-125</t>
  </si>
  <si>
    <t>240-397-300-155</t>
  </si>
  <si>
    <t>240-397-300-185</t>
  </si>
  <si>
    <t>240-397-300-210</t>
  </si>
  <si>
    <t>240-397-300-240</t>
  </si>
  <si>
    <t>240-397-300-270</t>
  </si>
  <si>
    <t>240-397-300-300</t>
  </si>
  <si>
    <t>240-397-300-330</t>
  </si>
  <si>
    <t>240-397-301-210</t>
  </si>
  <si>
    <t>_Nagłówek</t>
  </si>
  <si>
    <t/>
  </si>
  <si>
    <t>i187.10J</t>
  </si>
  <si>
    <t>i187.0J</t>
  </si>
  <si>
    <t>i187.1J</t>
  </si>
  <si>
    <t>i187.2J</t>
  </si>
  <si>
    <t>i187.3J</t>
  </si>
  <si>
    <t>i187.4J</t>
  </si>
  <si>
    <t>i187.5J</t>
  </si>
  <si>
    <t>i187.6J</t>
  </si>
  <si>
    <t>i187.7J</t>
  </si>
  <si>
    <t>i187.8J</t>
  </si>
  <si>
    <t>i187.9J</t>
  </si>
  <si>
    <t>i185J</t>
  </si>
  <si>
    <t>i185.1J</t>
  </si>
  <si>
    <t>i185.2J</t>
  </si>
  <si>
    <t>i185.3J</t>
  </si>
  <si>
    <t>i185.4J</t>
  </si>
  <si>
    <t>i185.41J</t>
  </si>
  <si>
    <t>i185.42J</t>
  </si>
  <si>
    <t>i185.43J</t>
  </si>
  <si>
    <t>i185.44J</t>
  </si>
  <si>
    <t>i185.45J</t>
  </si>
  <si>
    <t>i185.46J</t>
  </si>
  <si>
    <t>i185.47J</t>
  </si>
  <si>
    <t>i185.48J</t>
  </si>
  <si>
    <t>240-621-001-010</t>
  </si>
  <si>
    <t>240-626-001-010</t>
  </si>
  <si>
    <t>240-655-001-010</t>
  </si>
  <si>
    <t>240-621-001-015</t>
  </si>
  <si>
    <t>240-626-001-015</t>
  </si>
  <si>
    <t>240-655-001-015</t>
  </si>
  <si>
    <t>240-621-001-020</t>
  </si>
  <si>
    <t>240-626-001-020</t>
  </si>
  <si>
    <t>240-655-001-020</t>
  </si>
  <si>
    <t>240-480-300-025</t>
  </si>
  <si>
    <t>240-480-300-026</t>
  </si>
  <si>
    <t>240-480-300-027</t>
  </si>
  <si>
    <t>240-481-300-025</t>
  </si>
  <si>
    <t>240-481-300-026</t>
  </si>
  <si>
    <t>240-481-300-027</t>
  </si>
  <si>
    <t>240-380-300-342</t>
  </si>
  <si>
    <t>240-380-300-312</t>
  </si>
  <si>
    <t>240-380-300-282</t>
  </si>
  <si>
    <t>240-380-300-252</t>
  </si>
  <si>
    <t>240-380-300-222</t>
  </si>
  <si>
    <t>240-380-300-197</t>
  </si>
  <si>
    <t>240-380-300-167</t>
  </si>
  <si>
    <t>240-380-300-137</t>
  </si>
  <si>
    <t>240-380-300-107</t>
  </si>
  <si>
    <t>240-380-300-077</t>
  </si>
  <si>
    <t>240-380-300-062</t>
  </si>
  <si>
    <t>240-380-300-047</t>
  </si>
  <si>
    <t>240-381-300-047</t>
  </si>
  <si>
    <t>240-381-300-062</t>
  </si>
  <si>
    <t>240-381-300-077</t>
  </si>
  <si>
    <t>240-381-300-107</t>
  </si>
  <si>
    <t>240-381-300-137</t>
  </si>
  <si>
    <t>240-381-300-167</t>
  </si>
  <si>
    <t>240-381-300-197</t>
  </si>
  <si>
    <t>240-381-300-222</t>
  </si>
  <si>
    <t>240-381-300-252</t>
  </si>
  <si>
    <t>240-381-300-282</t>
  </si>
  <si>
    <t>240-381-300-312</t>
  </si>
  <si>
    <t>240-381-300-342</t>
  </si>
  <si>
    <t>Cena netto w PLN</t>
  </si>
  <si>
    <t>Cena netto po rabacie</t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</si>
  <si>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</si>
  <si>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</si>
  <si>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</si>
  <si>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</si>
  <si>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</si>
  <si>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-100-035</t>
    </r>
  </si>
  <si>
    <t>PODSTAWKA - 30 mm</t>
  </si>
  <si>
    <t>PODSTAWKA - 20 mm</t>
  </si>
  <si>
    <t>PODSTAWKA - 15 mm</t>
  </si>
  <si>
    <t>PODSTAWKA - 10 mm</t>
  </si>
  <si>
    <t>UCHWYT NASTAWNY DO UKŁADANIA PŁYT 50x120 cm</t>
  </si>
  <si>
    <t>UCHWYT NASTAWNY DO UKŁADANIA PŁYT 50x65 cm</t>
  </si>
  <si>
    <t>UCHWYT NASTAWNY DO UKŁADANIA PŁYT 30x50 cm</t>
  </si>
  <si>
    <t>KRZYŻYK DYSTANSOWY 4 mm "FUGA" - 10 mm wysokości</t>
  </si>
  <si>
    <t>KRZYŻYK DYSTANSOWY 3 mm "FUGA" - 10 mm wysokości</t>
  </si>
  <si>
    <t>KRZYŻYK DYSTANSOWY 5 mm "FUGA" - 10 mm wysokości</t>
  </si>
  <si>
    <t>KRZYŻYK DYSTANSOWY 3 mm "FUGA" - 19 mm wysokości</t>
  </si>
  <si>
    <t>KRZYŻYK DYSTANSOWY 4 mm "FUGA" - 19 mm wysokości</t>
  </si>
  <si>
    <t>KRZYŻYK DYSTANSOWY 5 mm "FUGA" - 19 mm wysokości</t>
  </si>
  <si>
    <t>240-930-100-001</t>
  </si>
  <si>
    <t>240-930-110-000</t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</si>
  <si>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</si>
  <si>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-100-035</t>
    </r>
  </si>
  <si>
    <t>240-378-300-035</t>
  </si>
  <si>
    <t>240-378-300-050</t>
  </si>
  <si>
    <t>240-378-300-065</t>
  </si>
  <si>
    <t>240-378-300-095</t>
  </si>
  <si>
    <t>240-378-300-125</t>
  </si>
  <si>
    <t>240-378-300-155</t>
  </si>
  <si>
    <t>240-378-300-185</t>
  </si>
  <si>
    <t>240-378-300-210</t>
  </si>
  <si>
    <t>240-378-300-240</t>
  </si>
  <si>
    <t>240-378-300-270</t>
  </si>
  <si>
    <t>240-378-300-300</t>
  </si>
  <si>
    <t>240-378-300-330</t>
  </si>
  <si>
    <t>240-378-301-210</t>
  </si>
  <si>
    <t>240-377-300-035</t>
  </si>
  <si>
    <t>240-377-300-050</t>
  </si>
  <si>
    <t>240-377-300-065</t>
  </si>
  <si>
    <t>240-377-300-095</t>
  </si>
  <si>
    <t>240-377-300-125</t>
  </si>
  <si>
    <t>240-377-300-155</t>
  </si>
  <si>
    <t>240-377-300-185</t>
  </si>
  <si>
    <t>240-377-300-210</t>
  </si>
  <si>
    <t>240-377-300-240</t>
  </si>
  <si>
    <t>240-377-300-270</t>
  </si>
  <si>
    <t>240-377-300-300</t>
  </si>
  <si>
    <t>240-377-300-330</t>
  </si>
  <si>
    <t>240-377-301-210</t>
  </si>
  <si>
    <t>SYSTEM UCHWYTÓW MOCUJĄCYCH PŁYTĘ WYKOŃCZENIOWĄ (do serii: jak wyżej)</t>
  </si>
  <si>
    <t>SYSTEM UCHWYTÓW MOCUJĄCYCH PŁYTĘ WYKOŃCZENIOWĄ - NAROŻNIK ZEWNĘTRZNY (do serii: jak wyżej)</t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</si>
  <si>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-100-025</t>
    </r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</si>
  <si>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-100-035</t>
    </r>
  </si>
  <si>
    <t>Grupa rabatowa</t>
  </si>
  <si>
    <t>PODSTAWKA - 12 mm</t>
  </si>
  <si>
    <t>PODSTAWKA - 14 mm</t>
  </si>
  <si>
    <t>PODSTAWKA - 17 mm</t>
  </si>
  <si>
    <t>PODSTAWKA - 7 mm - dystans 2,2 mm, wys. dystansu 10 mm</t>
  </si>
  <si>
    <t>PODSTAWKA - 7 mm - dystans 4 mm, wys. dystansu 10 mm</t>
  </si>
  <si>
    <t>PODSTAWKA - 7 mm - dystans 2,2 mm, wys. dystansu 16 mm</t>
  </si>
  <si>
    <t>PODSTAWKA - 7 mm - dystans 4 mm, wys. dystansu 16 mm</t>
  </si>
  <si>
    <t>PODSTAWKA - 7 mm - dystans 6 mm, wys. dystansu.16 mm</t>
  </si>
  <si>
    <t>PODSTAWKA - 7 mm - dystans 60 mm</t>
  </si>
  <si>
    <t>PODSTAWKA - 7 mm - dystans od 20 do 100 mm</t>
  </si>
  <si>
    <t>% Rabatu</t>
  </si>
  <si>
    <t>Uchwyty nastawne</t>
  </si>
  <si>
    <t>www.polprofili.pl</t>
  </si>
  <si>
    <r>
      <rPr>
        <b/>
        <i/>
        <sz val="11"/>
        <color rgb="FFFF0000"/>
        <rFont val="Calibri"/>
        <family val="2"/>
        <charset val="238"/>
        <scheme val="minor"/>
      </rPr>
      <t>&lt;----</t>
    </r>
    <r>
      <rPr>
        <b/>
        <i/>
        <sz val="11"/>
        <rFont val="Calibri"/>
        <family val="2"/>
        <charset val="238"/>
        <scheme val="minor"/>
      </rPr>
      <t xml:space="preserve">Ustalanie rabatów </t>
    </r>
    <r>
      <rPr>
        <sz val="11"/>
        <rFont val="Calibri"/>
        <family val="2"/>
        <charset val="238"/>
        <scheme val="minor"/>
      </rPr>
      <t>( "+" po lewej)</t>
    </r>
  </si>
  <si>
    <t>PODSTAWKA MICROMART - dystans 2,2 mm, wys. dystansu 10 mm</t>
  </si>
  <si>
    <t>PODSTAWKA MICROMART - dystans 4 mm, wys. dystansu 10 mm</t>
  </si>
  <si>
    <t>10-15 mm</t>
  </si>
  <si>
    <t>15-20 mm</t>
  </si>
  <si>
    <t>20-25 mm</t>
  </si>
  <si>
    <t>PODSTAWKA STANDARDOWA - dystans 2,2 mm, wys. dystansu 10 mm - z gumą dźwiękochłonną</t>
  </si>
  <si>
    <t>25-40 mm</t>
  </si>
  <si>
    <t>30-45 mm</t>
  </si>
  <si>
    <t>35-50 mm</t>
  </si>
  <si>
    <t>PODSTAWKA SAMOPOZIOMUJĄCA MINIBALANCE - dystans 2,2 mm, wys. dystansu 10 mm</t>
  </si>
  <si>
    <t>PODSTAWKA SAMOPOZIOMUJĄCA MINIBALANCE - dystans 4 mm, wys. dystansu 10 mm</t>
  </si>
  <si>
    <t>62-82 mm</t>
  </si>
  <si>
    <t xml:space="preserve">47-62 mm </t>
  </si>
  <si>
    <t>77-112 mm</t>
  </si>
  <si>
    <t>107-142 mm</t>
  </si>
  <si>
    <t>137-172 mm</t>
  </si>
  <si>
    <t>167-197 mm</t>
  </si>
  <si>
    <t>197-227 mm</t>
  </si>
  <si>
    <t>222-257 mm</t>
  </si>
  <si>
    <t>252-287 mm</t>
  </si>
  <si>
    <t>282-317 mm</t>
  </si>
  <si>
    <t>312-342 mm</t>
  </si>
  <si>
    <t>342-372 mm</t>
  </si>
  <si>
    <t>PODSTAWKA SAMOPOZIOMUJĄCA STANDARD BALANCE - dystans 2,2 mm, wys. dystansu 10 mm</t>
  </si>
  <si>
    <t>50-70 mm</t>
  </si>
  <si>
    <t>65-100 mm</t>
  </si>
  <si>
    <t>125-160 mm</t>
  </si>
  <si>
    <t>155-185 mm</t>
  </si>
  <si>
    <t>185-215 mm</t>
  </si>
  <si>
    <t>210-245 mm</t>
  </si>
  <si>
    <t>95-130 mm</t>
  </si>
  <si>
    <t>35 mm</t>
  </si>
  <si>
    <t>25 mm</t>
  </si>
  <si>
    <t>240-275 mm</t>
  </si>
  <si>
    <t>270-305 mm</t>
  </si>
  <si>
    <t>300-330 mm</t>
  </si>
  <si>
    <t>330-355 mm</t>
  </si>
  <si>
    <t>210-380 mm</t>
  </si>
  <si>
    <t>PODSTAWKA STANDARDOWA - legary 40 oraz  60 mm</t>
  </si>
  <si>
    <t>PODSTAWKA STANDARDOWA - dystans 6 mm, wys. dystanu 18 mm</t>
  </si>
  <si>
    <t>PODSTAWKA STANDARDOWA - legary 90 mm</t>
  </si>
  <si>
    <t>PODSTAWKA STANDARDOWA - legary 80 mm</t>
  </si>
  <si>
    <t>PODSTAWKA STANDARDOWA - legary 30 - 90 mm</t>
  </si>
  <si>
    <t>PODSTAWKA STANDARD PLUS - dystans 2 mm, wys. dystansu 10 mm</t>
  </si>
  <si>
    <t>PODSTAWKA STANDARD PLUS - dystans 4 mm, wys. dystansu 10 mm</t>
  </si>
  <si>
    <t>PODSTAWKA STANDARD PLUS - z nakładką pod legary</t>
  </si>
  <si>
    <t>47-62 mm</t>
  </si>
  <si>
    <t>PODSTAWKA SAMOPOZIOMUJĄCA STANDARD BALANCE - dystans 4 mm, wys. dystansu 10 mm</t>
  </si>
  <si>
    <t>PODSTAWKA STANDARD PLUS - bez dystansu - uniwersalna</t>
  </si>
  <si>
    <t>22-35 mm</t>
  </si>
  <si>
    <t>470-550 mm</t>
  </si>
  <si>
    <t>410-480 mm</t>
  </si>
  <si>
    <t>365-445 mm</t>
  </si>
  <si>
    <t>305-375 mm</t>
  </si>
  <si>
    <t>260-340 mm</t>
  </si>
  <si>
    <t>200-270 mm</t>
  </si>
  <si>
    <t>165-235 mm</t>
  </si>
  <si>
    <t>95-165 mm</t>
  </si>
  <si>
    <t>55-95 mm</t>
  </si>
  <si>
    <t>35-55 mm</t>
  </si>
  <si>
    <t>PODSTAWKA SAMOPOZIOMUJĄCA - legary 20 oraz 100 mm</t>
  </si>
  <si>
    <t>900-1000 mm</t>
  </si>
  <si>
    <t>800-900 mm</t>
  </si>
  <si>
    <t>700-800 mm</t>
  </si>
  <si>
    <t>600-700 mm</t>
  </si>
  <si>
    <t>500-600 mm</t>
  </si>
  <si>
    <t>400-500 mm</t>
  </si>
  <si>
    <t>300-400 mm</t>
  </si>
  <si>
    <t>150-210 mm</t>
  </si>
  <si>
    <t>200-300 mm</t>
  </si>
  <si>
    <t>110-160 mm</t>
  </si>
  <si>
    <t>70-110 mm</t>
  </si>
  <si>
    <t>40-56 mm</t>
  </si>
  <si>
    <t>PODSTAWKA SAMOPOZIOMUJĄCA - obrotowy dystans 4 mm, wys. dystansu 10 mm</t>
  </si>
  <si>
    <t>PODSTAWKA STANDARDOWA - dystans 4 mm, wys. dystanu 10 mm - z gumą dźwiękochłonną</t>
  </si>
  <si>
    <t xml:space="preserve">470-550 mm </t>
  </si>
  <si>
    <t>PODSTAWKA SAMOPOZIOMUJĄCA - dystans 2 mm, wys. dystansu 10 mm</t>
  </si>
  <si>
    <t>i185.02</t>
  </si>
  <si>
    <t>i185.12</t>
  </si>
  <si>
    <t>i185.22</t>
  </si>
  <si>
    <t>i185.32</t>
  </si>
  <si>
    <t>i185.412</t>
  </si>
  <si>
    <t>i185.422</t>
  </si>
  <si>
    <t>i185.432</t>
  </si>
  <si>
    <t>i185.442</t>
  </si>
  <si>
    <t>i185.452</t>
  </si>
  <si>
    <t>i185.462</t>
  </si>
  <si>
    <t>i185.472</t>
  </si>
  <si>
    <t>i185.482</t>
  </si>
  <si>
    <t>i185MF</t>
  </si>
  <si>
    <t>i185.1MF</t>
  </si>
  <si>
    <t>i185.2MF</t>
  </si>
  <si>
    <t>i185.3MF</t>
  </si>
  <si>
    <t>i185.4MF</t>
  </si>
  <si>
    <t>i185.41MF</t>
  </si>
  <si>
    <t>i185.42MF</t>
  </si>
  <si>
    <t>i185.43MF</t>
  </si>
  <si>
    <t>i185.44MF</t>
  </si>
  <si>
    <t>i185.45MF</t>
  </si>
  <si>
    <t>i185.46MF</t>
  </si>
  <si>
    <t>i185.47MF</t>
  </si>
  <si>
    <t>i185.48MF</t>
  </si>
  <si>
    <t>240-621-001-025</t>
  </si>
  <si>
    <t>240-621-001-030</t>
  </si>
  <si>
    <t>25-30 mm</t>
  </si>
  <si>
    <t>30-35 mm</t>
  </si>
  <si>
    <t>240-626-001-025</t>
  </si>
  <si>
    <t>240-626-001-030</t>
  </si>
  <si>
    <t>240-655-001-025</t>
  </si>
  <si>
    <t>240-655-001-030</t>
  </si>
  <si>
    <t>PODKŁADKA WYRÓWNUJĄCA - 3 mm</t>
  </si>
  <si>
    <t xml:space="preserve">PODKŁADKA WYRÓWNUJĄCA - 2,5 mm  </t>
  </si>
  <si>
    <t>PODKŁADKA WYRÓWNUJĄCA - 2,5 mm - GUMOWA, DŹWIĘKOCHŁONNA</t>
  </si>
  <si>
    <t>PODSTAWKA MICROMART - legar do  100 mm</t>
  </si>
  <si>
    <t>PODKŁADKA DŹWIĘKOCHŁONNA DO PODSTAWKI STANDARD PLUS</t>
  </si>
  <si>
    <t>PODKŁADKA DŹWIĘKOCHŁONNA DO PODSTAWKI SAMOPOZIOMUJĄCEJ 2 LUB 4 mm</t>
  </si>
  <si>
    <t>i185HS</t>
  </si>
  <si>
    <t>i187HS</t>
  </si>
  <si>
    <t>GD2.20</t>
  </si>
  <si>
    <t>GD2.50</t>
  </si>
  <si>
    <t>GD4.20</t>
  </si>
  <si>
    <t>GD4.50</t>
  </si>
  <si>
    <t>Podstawki kod: xxx-xxx-xxx-xxx</t>
  </si>
  <si>
    <t>Podstawki kod: ixxx</t>
  </si>
  <si>
    <t xml:space="preserve">DYSTANS ŚCIENNY (do serii: Standardowej, Mini balance,Standard balance) </t>
  </si>
  <si>
    <t>end1</t>
  </si>
  <si>
    <t>Gumowe dystanse ścienne - samoprzylepne 2 mm (20 szt.)</t>
  </si>
  <si>
    <t>Gumowe dystanse ścienne - samoprzylepne 2 mm (50 szt.)</t>
  </si>
  <si>
    <t>Gumowe dystanse ścienne - samoprzylepne 4 mm (50 szt.)</t>
  </si>
  <si>
    <t>Gumowe dystanse ścienne - samoprzylepne 4 mm (20 szt.)</t>
  </si>
  <si>
    <t>-</t>
  </si>
  <si>
    <t>SYSTEM UCHWYTÓW MOCUJĄCYCH PŁYTĘ WYKOŃCZENIOWĄ - UNIWERSALNY</t>
  </si>
  <si>
    <t>i186K</t>
  </si>
  <si>
    <t>Blaszki do podstawek kod: ixxx</t>
  </si>
  <si>
    <t>PODSTAWKA O ZWIĘKSZONEJ POWIERZCHNI 7 mm</t>
  </si>
  <si>
    <t>240-500-701-001</t>
  </si>
  <si>
    <t>240-500-701-002</t>
  </si>
  <si>
    <t>240-500-701-003</t>
  </si>
  <si>
    <t>240-930-100-005</t>
  </si>
  <si>
    <t>PODKŁADKA GUMOWA - klin - 8-14 mm</t>
  </si>
  <si>
    <t>GUMA OCHRONNA POD LEGARY - 5 mm</t>
  </si>
  <si>
    <t>240-216-150-007+240-500-010-002</t>
  </si>
  <si>
    <t>240-216-150-007+240-500-010-004</t>
  </si>
  <si>
    <t>240-216-150-007+240-500-016-002</t>
  </si>
  <si>
    <t>240-216-150-007+240-500-016-004</t>
  </si>
  <si>
    <t>240-216-150-007+240-500-016-006</t>
  </si>
  <si>
    <t>240-216-150-007+240-500-020-060</t>
  </si>
  <si>
    <t>240-216-150-005</t>
  </si>
  <si>
    <t>240-216-150-007+240-500-020-070</t>
  </si>
  <si>
    <t>PODKŁADKA GUMOWA - 5 mm (CENA PL bez talerzyka)</t>
  </si>
  <si>
    <t>25-35 mm</t>
  </si>
  <si>
    <t>50-80 mm</t>
  </si>
  <si>
    <t>80-130 mm</t>
  </si>
  <si>
    <t>130-230 mm</t>
  </si>
  <si>
    <t>230-330 mm</t>
  </si>
  <si>
    <t>330-430 mm</t>
  </si>
  <si>
    <t>430-530 mm</t>
  </si>
  <si>
    <t>530-630 mm</t>
  </si>
  <si>
    <t>630-730 mm</t>
  </si>
  <si>
    <t>730-830 mm</t>
  </si>
  <si>
    <t>830-930 mm</t>
  </si>
  <si>
    <t>930-1030 mm</t>
  </si>
  <si>
    <t>i181</t>
  </si>
  <si>
    <t>i181.1</t>
  </si>
  <si>
    <t>i181.2</t>
  </si>
  <si>
    <t>i181.3</t>
  </si>
  <si>
    <t>i181.4</t>
  </si>
  <si>
    <t>i181.41</t>
  </si>
  <si>
    <t>i181.42</t>
  </si>
  <si>
    <t>i181.43</t>
  </si>
  <si>
    <t>i181.44</t>
  </si>
  <si>
    <t>i181.45</t>
  </si>
  <si>
    <t>i181.46</t>
  </si>
  <si>
    <t>i181.47</t>
  </si>
  <si>
    <t>i181.48</t>
  </si>
  <si>
    <t>i181.49</t>
  </si>
  <si>
    <t>Dystanse ścienne</t>
  </si>
  <si>
    <t>PODSTAWKA SAMOPOZIOMUJĄCA - EVOLVE 2 mm</t>
  </si>
  <si>
    <t>CENNIK POLPROFILI  2023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</si>
</sst>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* #,##0.00\ &quot;zł&quot;_-;\-* #,##0.00\ &quot;zł&quot;_-;_-* &quot;-&quot;??\ &quot;zł&quot;_-;_-@_-"/>
    <numFmt numFmtId="164" formatCode="_-* #,##0.00\ _z_ł_-;\-* #,##0.00\ _z_ł_-;_-* &quot;-&quot;??\ _z_ł_-;_-@_-"/>
  </numFmts>
  <fonts count="41">
    <font>
      <sz val="1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sz val="14"/>
      <color indexed="9"/>
      <name val="Arial"/>
      <family val="2"/>
      <charset val="204"/>
    </font>
    <font>
      <sz val="9"/>
      <color indexed="8"/>
      <name val="Arial CE"/>
      <family val="2"/>
      <charset val="238"/>
    </font>
    <font>
      <sz val="9"/>
      <name val="Arial CE"/>
      <family val="2"/>
      <charset val="204"/>
    </font>
    <font>
      <sz val="9"/>
      <name val="Arial CE"/>
      <family val="2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b/>
      <sz val="12"/>
      <name val="Arial CE"/>
      <charset val="238"/>
    </font>
    <font>
      <sz val="11"/>
      <color theme="1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u/>
      <sz val="7"/>
      <color theme="10"/>
      <name val="Arial CE"/>
      <family val="2"/>
      <charset val="238"/>
    </font>
    <font>
      <u/>
      <sz val="11"/>
      <color theme="1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0"/>
      <color theme="1"/>
      <name val="Arial"/>
      <family val="2"/>
    </font>
    <font>
      <sz val="9"/>
      <color theme="1"/>
      <name val="Arial"/>
      <family val="2"/>
      <charset val="204"/>
    </font>
    <font>
      <sz val="9"/>
      <color theme="1"/>
      <name val="Arial CE"/>
      <family val="2"/>
      <charset val="238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8" tint="0.79998168889431442"/>
      <name val="Calibri"/>
      <family val="2"/>
      <charset val="238"/>
      <scheme val="minor"/>
    </font>
    <font>
      <sz val="9"/>
      <color theme="1"/>
      <name val="Arial CE"/>
      <family val="2"/>
      <charset val="204"/>
    </font>
    <font>
      <sz val="11"/>
      <name val="Calibri"/>
      <family val="2"/>
      <charset val="238"/>
      <scheme val="minor"/>
    </font>
    <font>
      <b/>
      <sz val="10"/>
      <color rgb="FF00B050"/>
      <name val="Arial Narrow"/>
      <family val="2"/>
      <charset val="238"/>
    </font>
    <font>
      <b/>
      <sz val="10"/>
      <color rgb="FF002060"/>
      <name val="Arial Narrow"/>
      <family val="2"/>
      <charset val="238"/>
    </font>
    <font>
      <b/>
      <sz val="11"/>
      <color theme="1"/>
      <name val="Calibri"/>
      <family val="2"/>
      <charset val="238"/>
      <scheme val="minor"/>
    </font>
    <font>
      <u/>
      <sz val="9"/>
      <color theme="0"/>
      <name val="Arial CE"/>
      <charset val="238"/>
    </font>
    <font>
      <b/>
      <sz val="9"/>
      <color rgb="FF7030A0"/>
      <name val="Arial"/>
      <family val="2"/>
      <charset val="204"/>
    </font>
    <font>
      <b/>
      <i/>
      <sz val="1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4"/>
      <name val="Arial CE"/>
      <charset val="238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7"/>
      <color theme="1"/>
      <name val="Arial"/>
      <family val="2"/>
      <charset val="238"/>
    </font>
    <font>
      <sz val="8"/>
      <name val="Arial CE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rgb="FF92D050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theme="7" tint="0.79998168889431442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</borders>
  <cellStyleXfs count="79">
    <xf numFmtId="0" fontId="0" fillId="0" borderId="0"/>
    <xf numFmtId="0" fontId="13" fillId="2" borderId="0" applyNumberFormat="0" applyBorder="0" applyAlignment="0" applyProtection="0"/>
    <xf numFmtId="0" fontId="14" fillId="3" borderId="3" applyNumberFormat="0" applyAlignment="0" applyProtection="0"/>
    <xf numFmtId="164" fontId="9" fillId="0" borderId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4" borderId="4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5" borderId="5" applyNumberFormat="0" applyFont="0" applyAlignment="0" applyProtection="0"/>
    <xf numFmtId="0" fontId="4" fillId="0" borderId="0"/>
    <xf numFmtId="0" fontId="23" fillId="0" borderId="0"/>
    <xf numFmtId="0" fontId="23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0" borderId="9" applyBorder="0"/>
    <xf numFmtId="0" fontId="28" fillId="0" borderId="10" applyBorder="0">
      <alignment horizontal="left"/>
    </xf>
    <xf numFmtId="9" fontId="2" fillId="0" borderId="0" applyFont="0" applyFill="0" applyBorder="0" applyAlignment="0" applyProtection="0"/>
    <xf numFmtId="0" fontId="38" fillId="0" borderId="0"/>
    <xf numFmtId="0" fontId="3" fillId="0" borderId="0"/>
  </cellStyleXfs>
  <cellXfs count="79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 wrapText="1"/>
    </xf>
    <xf numFmtId="0" fontId="0" fillId="6" borderId="0" xfId="0" applyFill="1"/>
    <xf numFmtId="0" fontId="23" fillId="0" borderId="0" xfId="69"/>
    <xf numFmtId="0" fontId="5" fillId="7" borderId="0" xfId="69" applyFont="1" applyFill="1" applyAlignment="1">
      <alignment horizontal="center"/>
    </xf>
    <xf numFmtId="2" fontId="23" fillId="0" borderId="0" xfId="69" applyNumberFormat="1" applyAlignment="1">
      <alignment horizontal="center"/>
    </xf>
    <xf numFmtId="0" fontId="23" fillId="0" borderId="0" xfId="69" applyAlignment="1">
      <alignment horizontal="center"/>
    </xf>
    <xf numFmtId="0" fontId="19" fillId="8" borderId="6" xfId="0" applyFont="1" applyFill="1" applyBorder="1" applyAlignment="1">
      <alignment horizontal="center"/>
    </xf>
    <xf numFmtId="0" fontId="21" fillId="8" borderId="6" xfId="0" applyFont="1" applyFill="1" applyBorder="1" applyAlignment="1">
      <alignment horizontal="center"/>
    </xf>
    <xf numFmtId="0" fontId="19" fillId="0" borderId="6" xfId="0" applyFont="1" applyBorder="1" applyAlignment="1">
      <alignment horizontal="center"/>
    </xf>
    <xf numFmtId="2" fontId="21" fillId="8" borderId="6" xfId="0" applyNumberFormat="1" applyFont="1" applyFill="1" applyBorder="1" applyAlignment="1">
      <alignment horizontal="center" wrapText="1"/>
    </xf>
    <xf numFmtId="2" fontId="21" fillId="0" borderId="6" xfId="0" applyNumberFormat="1" applyFont="1" applyBorder="1" applyAlignment="1">
      <alignment horizontal="center" wrapText="1"/>
    </xf>
    <xf numFmtId="0" fontId="23" fillId="0" borderId="8" xfId="69" applyBorder="1" applyAlignment="1">
      <alignment horizontal="center"/>
    </xf>
    <xf numFmtId="2" fontId="23" fillId="0" borderId="8" xfId="69" applyNumberFormat="1" applyBorder="1"/>
    <xf numFmtId="2" fontId="19" fillId="8" borderId="6" xfId="0" applyNumberFormat="1" applyFont="1" applyFill="1" applyBorder="1" applyAlignment="1">
      <alignment horizontal="center"/>
    </xf>
    <xf numFmtId="2" fontId="21" fillId="8" borderId="6" xfId="0" applyNumberFormat="1" applyFont="1" applyFill="1" applyBorder="1" applyAlignment="1">
      <alignment horizontal="center"/>
    </xf>
    <xf numFmtId="2" fontId="23" fillId="0" borderId="8" xfId="69" applyNumberFormat="1" applyBorder="1" applyAlignment="1">
      <alignment horizontal="center"/>
    </xf>
    <xf numFmtId="2" fontId="19" fillId="0" borderId="6" xfId="0" applyNumberFormat="1" applyFont="1" applyBorder="1" applyAlignment="1">
      <alignment horizontal="center"/>
    </xf>
    <xf numFmtId="2" fontId="21" fillId="0" borderId="0" xfId="0" applyNumberFormat="1" applyFont="1" applyAlignment="1">
      <alignment horizontal="center"/>
    </xf>
    <xf numFmtId="0" fontId="23" fillId="0" borderId="0" xfId="69" applyAlignment="1">
      <alignment horizontal="left"/>
    </xf>
    <xf numFmtId="2" fontId="21" fillId="0" borderId="6" xfId="0" applyNumberFormat="1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4" fillId="6" borderId="0" xfId="69" applyFont="1" applyFill="1" applyAlignment="1" applyProtection="1">
      <alignment horizontal="center" vertical="center" wrapText="1"/>
      <protection locked="0"/>
    </xf>
    <xf numFmtId="0" fontId="1" fillId="6" borderId="0" xfId="69" applyFont="1" applyFill="1" applyAlignment="1">
      <alignment horizontal="center" wrapText="1"/>
    </xf>
    <xf numFmtId="2" fontId="23" fillId="6" borderId="0" xfId="69" applyNumberFormat="1" applyFill="1" applyAlignment="1">
      <alignment horizontal="center"/>
    </xf>
    <xf numFmtId="0" fontId="23" fillId="6" borderId="0" xfId="69" applyFill="1"/>
    <xf numFmtId="0" fontId="21" fillId="8" borderId="6" xfId="0" applyFont="1" applyFill="1" applyBorder="1" applyAlignment="1">
      <alignment horizontal="center" wrapText="1"/>
    </xf>
    <xf numFmtId="2" fontId="22" fillId="6" borderId="0" xfId="69" applyNumberFormat="1" applyFont="1" applyFill="1" applyAlignment="1">
      <alignment horizontal="center" vertical="top" wrapText="1"/>
    </xf>
    <xf numFmtId="0" fontId="31" fillId="7" borderId="0" xfId="69" applyFont="1" applyFill="1" applyAlignment="1">
      <alignment horizontal="center"/>
    </xf>
    <xf numFmtId="9" fontId="18" fillId="10" borderId="2" xfId="1" applyNumberFormat="1" applyFont="1" applyFill="1" applyBorder="1" applyAlignment="1">
      <alignment horizontal="center" wrapText="1"/>
    </xf>
    <xf numFmtId="0" fontId="29" fillId="9" borderId="2" xfId="69" applyFont="1" applyFill="1" applyBorder="1" applyAlignment="1">
      <alignment horizontal="center" vertical="center"/>
    </xf>
    <xf numFmtId="0" fontId="12" fillId="0" borderId="1" xfId="69" applyFont="1" applyBorder="1" applyAlignment="1">
      <alignment horizontal="center" vertical="center" wrapText="1"/>
    </xf>
    <xf numFmtId="0" fontId="22" fillId="0" borderId="1" xfId="69" applyFont="1" applyBorder="1" applyAlignment="1">
      <alignment horizontal="center" vertical="center"/>
    </xf>
    <xf numFmtId="2" fontId="22" fillId="0" borderId="1" xfId="69" applyNumberFormat="1" applyFont="1" applyBorder="1" applyAlignment="1">
      <alignment horizontal="center" vertical="center" wrapText="1"/>
    </xf>
    <xf numFmtId="9" fontId="22" fillId="0" borderId="1" xfId="69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30" fillId="0" borderId="0" xfId="4" quotePrefix="1" applyFont="1" applyAlignment="1" applyProtection="1">
      <alignment horizontal="center" vertical="center" wrapText="1"/>
    </xf>
    <xf numFmtId="2" fontId="21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center"/>
    </xf>
    <xf numFmtId="0" fontId="23" fillId="0" borderId="12" xfId="69" applyBorder="1" applyAlignment="1">
      <alignment horizontal="center"/>
    </xf>
    <xf numFmtId="0" fontId="23" fillId="0" borderId="12" xfId="69" applyBorder="1"/>
    <xf numFmtId="2" fontId="23" fillId="0" borderId="13" xfId="69" applyNumberFormat="1" applyBorder="1" applyAlignment="1">
      <alignment horizontal="center"/>
    </xf>
    <xf numFmtId="2" fontId="21" fillId="0" borderId="14" xfId="0" applyNumberFormat="1" applyFont="1" applyBorder="1" applyAlignment="1">
      <alignment horizontal="center" wrapText="1"/>
    </xf>
    <xf numFmtId="2" fontId="21" fillId="0" borderId="15" xfId="0" applyNumberFormat="1" applyFont="1" applyBorder="1" applyAlignment="1">
      <alignment horizontal="center" wrapText="1"/>
    </xf>
    <xf numFmtId="0" fontId="21" fillId="0" borderId="15" xfId="0" applyFont="1" applyBorder="1" applyAlignment="1">
      <alignment horizontal="center" wrapText="1"/>
    </xf>
    <xf numFmtId="2" fontId="21" fillId="0" borderId="16" xfId="0" applyNumberFormat="1" applyFont="1" applyBorder="1" applyAlignment="1">
      <alignment horizontal="center" wrapText="1"/>
    </xf>
    <xf numFmtId="0" fontId="19" fillId="0" borderId="0" xfId="0" applyFont="1" applyAlignment="1">
      <alignment horizontal="center"/>
    </xf>
    <xf numFmtId="2" fontId="19" fillId="0" borderId="0" xfId="0" applyNumberFormat="1" applyFont="1" applyAlignment="1">
      <alignment horizontal="center"/>
    </xf>
    <xf numFmtId="0" fontId="23" fillId="0" borderId="11" xfId="69" applyBorder="1" applyAlignment="1">
      <alignment horizontal="center"/>
    </xf>
    <xf numFmtId="0" fontId="23" fillId="6" borderId="0" xfId="69" applyFill="1" applyAlignment="1">
      <alignment horizontal="center"/>
    </xf>
    <xf numFmtId="2" fontId="23" fillId="0" borderId="0" xfId="69" applyNumberFormat="1"/>
    <xf numFmtId="0" fontId="23" fillId="0" borderId="17" xfId="69" applyBorder="1" applyAlignment="1">
      <alignment horizontal="center"/>
    </xf>
    <xf numFmtId="2" fontId="23" fillId="0" borderId="17" xfId="69" applyNumberFormat="1" applyBorder="1" applyAlignment="1">
      <alignment horizontal="center"/>
    </xf>
    <xf numFmtId="2" fontId="23" fillId="0" borderId="17" xfId="69" applyNumberFormat="1" applyBorder="1"/>
    <xf numFmtId="0" fontId="23" fillId="0" borderId="18" xfId="69" applyBorder="1" applyAlignment="1">
      <alignment horizontal="center"/>
    </xf>
    <xf numFmtId="2" fontId="23" fillId="0" borderId="18" xfId="69" applyNumberFormat="1" applyBorder="1"/>
    <xf numFmtId="2" fontId="23" fillId="0" borderId="18" xfId="69" applyNumberFormat="1" applyBorder="1" applyAlignment="1">
      <alignment horizontal="center"/>
    </xf>
    <xf numFmtId="0" fontId="23" fillId="0" borderId="17" xfId="69" applyBorder="1"/>
    <xf numFmtId="0" fontId="23" fillId="0" borderId="18" xfId="69" applyBorder="1"/>
    <xf numFmtId="2" fontId="21" fillId="8" borderId="6" xfId="0" applyNumberFormat="1" applyFont="1" applyFill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6" fillId="0" borderId="0" xfId="69" quotePrefix="1" applyFont="1"/>
    <xf numFmtId="0" fontId="21" fillId="8" borderId="7" xfId="0" applyFont="1" applyFill="1" applyBorder="1" applyAlignment="1">
      <alignment horizontal="center"/>
    </xf>
    <xf numFmtId="2" fontId="39" fillId="8" borderId="6" xfId="0" applyNumberFormat="1" applyFont="1" applyFill="1" applyBorder="1" applyAlignment="1">
      <alignment horizontal="center" vertical="center" wrapText="1"/>
    </xf>
    <xf numFmtId="2" fontId="34" fillId="11" borderId="2" xfId="0" applyNumberFormat="1" applyFont="1" applyFill="1" applyBorder="1" applyAlignment="1">
      <alignment horizontal="center" vertical="center" wrapText="1"/>
    </xf>
    <xf numFmtId="2" fontId="21" fillId="8" borderId="7" xfId="0" applyNumberFormat="1" applyFont="1" applyFill="1" applyBorder="1" applyAlignment="1">
      <alignment horizontal="center" wrapText="1"/>
    </xf>
    <xf numFmtId="0" fontId="19" fillId="8" borderId="7" xfId="0" applyFont="1" applyFill="1" applyBorder="1" applyAlignment="1">
      <alignment horizontal="center"/>
    </xf>
    <xf numFmtId="0" fontId="34" fillId="12" borderId="2" xfId="0" applyFont="1" applyFill="1" applyBorder="1" applyAlignment="1">
      <alignment horizontal="center" vertical="center"/>
    </xf>
    <xf numFmtId="0" fontId="37" fillId="12" borderId="2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/>
    </xf>
    <xf numFmtId="2" fontId="35" fillId="0" borderId="0" xfId="4" applyNumberFormat="1" applyFont="1" applyAlignment="1" applyProtection="1">
      <alignment vertical="center" wrapText="1"/>
    </xf>
    <xf numFmtId="2" fontId="5" fillId="7" borderId="0" xfId="69" applyNumberFormat="1" applyFont="1" applyFill="1" applyAlignment="1">
      <alignment horizontal="center"/>
    </xf>
    <xf numFmtId="2" fontId="23" fillId="0" borderId="0" xfId="69" applyNumberFormat="1" applyAlignment="1">
      <alignment horizontal="left"/>
    </xf>
    <xf numFmtId="0" fontId="35" fillId="0" borderId="0" xfId="4" applyFont="1" applyAlignment="1" applyProtection="1">
      <alignment horizontal="center" vertical="center"/>
    </xf>
  </cellXfs>
  <cellStyles count="79">
    <cellStyle name="20% — akcent 2" xfId="1" builtinId="34"/>
    <cellStyle name="20% - akcent 2 2" xfId="70" xr:uid="{00000000-0005-0000-0000-000001000000}"/>
    <cellStyle name="Dane wyjściowe 2" xfId="2" xr:uid="{00000000-0005-0000-0000-000008000000}"/>
    <cellStyle name="Dziesiętny 2" xfId="3" xr:uid="{00000000-0005-0000-0000-00000A000000}"/>
    <cellStyle name="Dziesiętny 3" xfId="73" xr:uid="{00000000-0005-0000-0000-00000B000000}"/>
    <cellStyle name="Hiperłącze" xfId="4" builtinId="8"/>
    <cellStyle name="Hiperłącze 2" xfId="5" xr:uid="{00000000-0005-0000-0000-00000D000000}"/>
    <cellStyle name="Komórka zaznaczona 2" xfId="6" xr:uid="{00000000-0005-0000-0000-00000E000000}"/>
    <cellStyle name="nazev" xfId="75" xr:uid="{00000000-0005-0000-0000-00000F000000}"/>
    <cellStyle name="nazev 2" xfId="74" xr:uid="{00000000-0005-0000-0000-000010000000}"/>
    <cellStyle name="Normalny" xfId="0" builtinId="0"/>
    <cellStyle name="Normalny 10" xfId="7" xr:uid="{00000000-0005-0000-0000-000012000000}"/>
    <cellStyle name="Normalny 11" xfId="8" xr:uid="{00000000-0005-0000-0000-000013000000}"/>
    <cellStyle name="Normalny 12" xfId="9" xr:uid="{00000000-0005-0000-0000-000014000000}"/>
    <cellStyle name="Normalny 13" xfId="69" xr:uid="{00000000-0005-0000-0000-000015000000}"/>
    <cellStyle name="Normalny 14" xfId="10" xr:uid="{00000000-0005-0000-0000-000016000000}"/>
    <cellStyle name="Normalny 15" xfId="11" xr:uid="{00000000-0005-0000-0000-000017000000}"/>
    <cellStyle name="Normalny 16" xfId="12" xr:uid="{00000000-0005-0000-0000-000018000000}"/>
    <cellStyle name="Normalny 17" xfId="13" xr:uid="{00000000-0005-0000-0000-000019000000}"/>
    <cellStyle name="Normalny 18" xfId="14" xr:uid="{00000000-0005-0000-0000-00001A000000}"/>
    <cellStyle name="Normalny 19" xfId="15" xr:uid="{00000000-0005-0000-0000-00001B000000}"/>
    <cellStyle name="Normalny 2" xfId="16" xr:uid="{00000000-0005-0000-0000-00001C000000}"/>
    <cellStyle name="Normalny 2 10" xfId="17" xr:uid="{00000000-0005-0000-0000-00001D000000}"/>
    <cellStyle name="Normalny 2 11" xfId="18" xr:uid="{00000000-0005-0000-0000-00001E000000}"/>
    <cellStyle name="Normalny 2 12" xfId="19" xr:uid="{00000000-0005-0000-0000-00001F000000}"/>
    <cellStyle name="Normalny 2 13" xfId="20" xr:uid="{00000000-0005-0000-0000-000020000000}"/>
    <cellStyle name="Normalny 2 14" xfId="21" xr:uid="{00000000-0005-0000-0000-000021000000}"/>
    <cellStyle name="Normalny 2 15" xfId="22" xr:uid="{00000000-0005-0000-0000-000022000000}"/>
    <cellStyle name="Normalny 2 16" xfId="23" xr:uid="{00000000-0005-0000-0000-000023000000}"/>
    <cellStyle name="Normalny 2 17" xfId="24" xr:uid="{00000000-0005-0000-0000-000024000000}"/>
    <cellStyle name="Normalny 2 18" xfId="25" xr:uid="{00000000-0005-0000-0000-000025000000}"/>
    <cellStyle name="Normalny 2 19" xfId="26" xr:uid="{00000000-0005-0000-0000-000026000000}"/>
    <cellStyle name="Normalny 2 2" xfId="27" xr:uid="{00000000-0005-0000-0000-000027000000}"/>
    <cellStyle name="Normalny 2 20" xfId="28" xr:uid="{00000000-0005-0000-0000-000028000000}"/>
    <cellStyle name="Normalny 2 21" xfId="29" xr:uid="{00000000-0005-0000-0000-000029000000}"/>
    <cellStyle name="Normalny 2 22" xfId="30" xr:uid="{00000000-0005-0000-0000-00002A000000}"/>
    <cellStyle name="Normalny 2 23" xfId="31" xr:uid="{00000000-0005-0000-0000-00002B000000}"/>
    <cellStyle name="Normalny 2 24" xfId="32" xr:uid="{00000000-0005-0000-0000-00002C000000}"/>
    <cellStyle name="Normalny 2 25" xfId="33" xr:uid="{00000000-0005-0000-0000-00002D000000}"/>
    <cellStyle name="Normalny 2 26" xfId="34" xr:uid="{00000000-0005-0000-0000-00002E000000}"/>
    <cellStyle name="Normalny 2 27" xfId="35" xr:uid="{00000000-0005-0000-0000-00002F000000}"/>
    <cellStyle name="Normalny 2 28" xfId="36" xr:uid="{00000000-0005-0000-0000-000030000000}"/>
    <cellStyle name="Normalny 2 29" xfId="37" xr:uid="{00000000-0005-0000-0000-000031000000}"/>
    <cellStyle name="Normalny 2 3" xfId="38" xr:uid="{00000000-0005-0000-0000-000032000000}"/>
    <cellStyle name="Normalny 2 30" xfId="39" xr:uid="{00000000-0005-0000-0000-000033000000}"/>
    <cellStyle name="Normalny 2 31" xfId="40" xr:uid="{00000000-0005-0000-0000-000034000000}"/>
    <cellStyle name="Normalny 2 32" xfId="41" xr:uid="{00000000-0005-0000-0000-000035000000}"/>
    <cellStyle name="Normalny 2 4" xfId="42" xr:uid="{00000000-0005-0000-0000-000036000000}"/>
    <cellStyle name="Normalny 2 5" xfId="43" xr:uid="{00000000-0005-0000-0000-000037000000}"/>
    <cellStyle name="Normalny 2 6" xfId="44" xr:uid="{00000000-0005-0000-0000-000038000000}"/>
    <cellStyle name="Normalny 2 7" xfId="45" xr:uid="{00000000-0005-0000-0000-000039000000}"/>
    <cellStyle name="Normalny 2 8" xfId="46" xr:uid="{00000000-0005-0000-0000-00003A000000}"/>
    <cellStyle name="Normalny 2 9" xfId="47" xr:uid="{00000000-0005-0000-0000-00003B000000}"/>
    <cellStyle name="Normalny 20" xfId="48" xr:uid="{00000000-0005-0000-0000-00003C000000}"/>
    <cellStyle name="Normalny 21" xfId="49" xr:uid="{00000000-0005-0000-0000-00003D000000}"/>
    <cellStyle name="Normalny 22" xfId="50" xr:uid="{00000000-0005-0000-0000-00003E000000}"/>
    <cellStyle name="Normalny 23" xfId="51" xr:uid="{00000000-0005-0000-0000-00003F000000}"/>
    <cellStyle name="Normalny 24" xfId="52" xr:uid="{00000000-0005-0000-0000-000040000000}"/>
    <cellStyle name="Normalny 25" xfId="71" xr:uid="{00000000-0005-0000-0000-000041000000}"/>
    <cellStyle name="Normalny 26" xfId="53" xr:uid="{00000000-0005-0000-0000-000042000000}"/>
    <cellStyle name="Normalny 27" xfId="54" xr:uid="{00000000-0005-0000-0000-000043000000}"/>
    <cellStyle name="Normalny 28" xfId="55" xr:uid="{00000000-0005-0000-0000-000044000000}"/>
    <cellStyle name="Normalny 29" xfId="56" xr:uid="{00000000-0005-0000-0000-000045000000}"/>
    <cellStyle name="Normalny 3" xfId="57" xr:uid="{00000000-0005-0000-0000-000046000000}"/>
    <cellStyle name="Normalny 30" xfId="58" xr:uid="{00000000-0005-0000-0000-000047000000}"/>
    <cellStyle name="Normalny 31" xfId="59" xr:uid="{00000000-0005-0000-0000-000048000000}"/>
    <cellStyle name="Normalny 32" xfId="60" xr:uid="{00000000-0005-0000-0000-000049000000}"/>
    <cellStyle name="Normalny 33" xfId="77" xr:uid="{00000000-0005-0000-0000-00004A000000}"/>
    <cellStyle name="Normalny 33 2" xfId="78" xr:uid="{00000000-0005-0000-0000-00004B000000}"/>
    <cellStyle name="Normalny 4" xfId="61" xr:uid="{00000000-0005-0000-0000-00004C000000}"/>
    <cellStyle name="Normalny 5" xfId="62" xr:uid="{00000000-0005-0000-0000-00004D000000}"/>
    <cellStyle name="Normalny 6" xfId="63" xr:uid="{00000000-0005-0000-0000-00004E000000}"/>
    <cellStyle name="Normalny 7" xfId="64" xr:uid="{00000000-0005-0000-0000-00004F000000}"/>
    <cellStyle name="Normalny 8" xfId="65" xr:uid="{00000000-0005-0000-0000-000050000000}"/>
    <cellStyle name="Normalny 9" xfId="66" xr:uid="{00000000-0005-0000-0000-000051000000}"/>
    <cellStyle name="Procentowy 2" xfId="76" xr:uid="{00000000-0005-0000-0000-000052000000}"/>
    <cellStyle name="Uwaga" xfId="67" builtinId="10" customBuiltin="1"/>
    <cellStyle name="Walutowy 2" xfId="72" xr:uid="{00000000-0005-0000-0000-000054000000}"/>
    <cellStyle name="Обычный 2" xfId="68" xr:uid="{00000000-0005-0000-0000-000055000000}"/>
  </cellStyles>
  <dxfs count="1">
    <dxf>
      <fill>
        <patternFill>
          <fgColor rgb="FF92D050"/>
          <bgColor rgb="FFFFFF00"/>
        </patternFill>
      </fill>
    </dxf>
  </dxfs>
  <tableStyles count="1" defaultTableStyle="TableStyleMedium2" defaultPivotStyle="PivotStyleLight16">
    <tableStyle name="Styl tabeli 1" pivot="0" count="1" xr9:uid="{00000000-0011-0000-FFFF-FFFF00000000}">
      <tableStyleElement type="wholeTable" dxfId="0"/>
    </tableStyle>
  </tableStyles>
  <colors>
    <mruColors>
      <color rgb="FFFFCCFF"/>
      <color rgb="FFFF9999"/>
      <color rgb="FFFFCCCC"/>
      <color rgb="FFFFFF99"/>
      <color rgb="FFFFFFD1"/>
      <color rgb="FF7030A0"/>
      <color rgb="FFFF8585"/>
      <color rgb="FF339966"/>
      <color rgb="FF800080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2810229</xdr:colOff>
      <xdr:row>389</xdr:row>
      <xdr:rowOff>71252</xdr:rowOff>
    </xdr:from>
    <xdr:to>
      <xdr:col>0</xdr:col>
      <xdr:colOff>3933385</xdr:colOff>
      <xdr:row>389</xdr:row>
      <xdr:rowOff>1191288</xdr:rowOff>
    </xdr:to>
    <xdr:pic>
      <xdr:nvPicPr>
        <xdr:cNvPr id="258" name="Obraz 257" descr="Krzyżyk dystansowy 48x10x3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0229" y="515443228"/>
          <a:ext cx="1123156" cy="112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2447882</xdr:colOff>
      <xdr:row>393</xdr:row>
      <xdr:rowOff>100921</xdr:rowOff>
    </xdr:from>
    <xdr:to>
      <xdr:col>0</xdr:col>
      <xdr:colOff>4295732</xdr:colOff>
      <xdr:row>393</xdr:row>
      <xdr:rowOff>1301071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82" y="517355486"/>
          <a:ext cx="1847850" cy="12001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398</xdr:row>
      <xdr:rowOff>37420</xdr:rowOff>
    </xdr:from>
    <xdr:to>
      <xdr:col>0</xdr:col>
      <xdr:colOff>4324307</xdr:colOff>
      <xdr:row>398</xdr:row>
      <xdr:rowOff>780370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07" y="516276545"/>
          <a:ext cx="1905000" cy="7429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400</xdr:row>
      <xdr:rowOff>119064</xdr:rowOff>
    </xdr:from>
    <xdr:to>
      <xdr:col>0</xdr:col>
      <xdr:colOff>4324307</xdr:colOff>
      <xdr:row>400</xdr:row>
      <xdr:rowOff>909639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07" y="517390064"/>
          <a:ext cx="1905000" cy="790575"/>
        </a:xfrm>
        <a:prstGeom prst="rect">
          <a:avLst/>
        </a:prstGeom>
      </xdr:spPr>
    </xdr:pic>
    <xdr:clientData/>
  </xdr:twoCellAnchor>
  <xdr:twoCellAnchor>
    <xdr:from>
      <xdr:col>0</xdr:col>
      <xdr:colOff>2490745</xdr:colOff>
      <xdr:row>402</xdr:row>
      <xdr:rowOff>98651</xdr:rowOff>
    </xdr:from>
    <xdr:to>
      <xdr:col>0</xdr:col>
      <xdr:colOff>4252870</xdr:colOff>
      <xdr:row>402</xdr:row>
      <xdr:rowOff>1070201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745" y="518528526"/>
          <a:ext cx="1762125" cy="971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5410200</xdr:colOff>
          <xdr:row>0</xdr:row>
          <xdr:rowOff>0</xdr:rowOff>
        </xdr:from>
        <xdr:to>
          <xdr:col>0</xdr:col>
          <xdr:colOff>6638925</xdr:colOff>
          <xdr:row>0</xdr:row>
          <xdr:rowOff>219075</xdr:rowOff>
        </xdr:to>
        <xdr:sp macro="" textlink="">
          <xdr:nvSpPr>
            <xdr:cNvPr id="8197" name="Option Button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0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2121245</xdr:colOff>
      <xdr:row>370</xdr:row>
      <xdr:rowOff>22225</xdr:rowOff>
    </xdr:from>
    <xdr:to>
      <xdr:col>0</xdr:col>
      <xdr:colOff>4685870</xdr:colOff>
      <xdr:row>370</xdr:row>
      <xdr:rowOff>955675</xdr:rowOff>
    </xdr:to>
    <xdr:grpSp>
      <xdr:nvGrpSpPr>
        <xdr:cNvPr id="105" name="Grupa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pSpPr/>
      </xdr:nvGrpSpPr>
      <xdr:grpSpPr>
        <a:xfrm>
          <a:off x="2121245" y="129999254"/>
          <a:ext cx="2564625" cy="933450"/>
          <a:chOff x="2140725" y="504729750"/>
          <a:chExt cx="2564625" cy="933450"/>
        </a:xfrm>
      </xdr:grpSpPr>
      <xdr:pic>
        <xdr:nvPicPr>
          <xdr:cNvPr id="97" name="Obraz 96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29050" y="504729750"/>
            <a:ext cx="876300" cy="876300"/>
          </a:xfrm>
          <a:prstGeom prst="rect">
            <a:avLst/>
          </a:prstGeom>
        </xdr:spPr>
      </xdr:pic>
      <xdr:pic>
        <xdr:nvPicPr>
          <xdr:cNvPr id="100" name="Obraz 99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40725" y="504908325"/>
            <a:ext cx="1460412" cy="7548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1595395</xdr:colOff>
      <xdr:row>260</xdr:row>
      <xdr:rowOff>222250</xdr:rowOff>
    </xdr:from>
    <xdr:to>
      <xdr:col>0</xdr:col>
      <xdr:colOff>4460875</xdr:colOff>
      <xdr:row>260</xdr:row>
      <xdr:rowOff>1091746</xdr:rowOff>
    </xdr:to>
    <xdr:grpSp>
      <xdr:nvGrpSpPr>
        <xdr:cNvPr id="322" name="Grupa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GrpSpPr/>
      </xdr:nvGrpSpPr>
      <xdr:grpSpPr>
        <a:xfrm>
          <a:off x="1595395" y="96985044"/>
          <a:ext cx="2865480" cy="869496"/>
          <a:chOff x="2879725" y="470310029"/>
          <a:chExt cx="2865480" cy="869496"/>
        </a:xfrm>
      </xdr:grpSpPr>
      <xdr:pic>
        <xdr:nvPicPr>
          <xdr:cNvPr id="323" name="Obraz 322">
            <a:extLst>
              <a:ext uri="{FF2B5EF4-FFF2-40B4-BE49-F238E27FC236}">
                <a16:creationId xmlns:a16="http://schemas.microsoft.com/office/drawing/2014/main" id="{00000000-0008-0000-0000-00004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9725" y="470427050"/>
            <a:ext cx="1308349" cy="676275"/>
          </a:xfrm>
          <a:prstGeom prst="rect">
            <a:avLst/>
          </a:prstGeom>
        </xdr:spPr>
      </xdr:pic>
      <xdr:pic>
        <xdr:nvPicPr>
          <xdr:cNvPr id="350" name="Obraz 349">
            <a:extLst>
              <a:ext uri="{FF2B5EF4-FFF2-40B4-BE49-F238E27FC236}">
                <a16:creationId xmlns:a16="http://schemas.microsoft.com/office/drawing/2014/main" id="{00000000-0008-0000-0000-00005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7513" r="-2564"/>
          <a:stretch/>
        </xdr:blipFill>
        <xdr:spPr>
          <a:xfrm>
            <a:off x="4664075" y="470310029"/>
            <a:ext cx="1081130" cy="86949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1333500</xdr:colOff>
      <xdr:row>0</xdr:row>
      <xdr:rowOff>35986</xdr:rowOff>
    </xdr:from>
    <xdr:to>
      <xdr:col>0</xdr:col>
      <xdr:colOff>5562600</xdr:colOff>
      <xdr:row>0</xdr:row>
      <xdr:rowOff>538606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6561"/>
          <a:ext cx="4229100" cy="502620"/>
        </a:xfrm>
        <a:prstGeom prst="rect">
          <a:avLst/>
        </a:prstGeom>
      </xdr:spPr>
    </xdr:pic>
    <xdr:clientData/>
  </xdr:twoCellAnchor>
  <xdr:twoCellAnchor>
    <xdr:from>
      <xdr:col>0</xdr:col>
      <xdr:colOff>1342654</xdr:colOff>
      <xdr:row>233</xdr:row>
      <xdr:rowOff>145522</xdr:rowOff>
    </xdr:from>
    <xdr:to>
      <xdr:col>0</xdr:col>
      <xdr:colOff>5004088</xdr:colOff>
      <xdr:row>233</xdr:row>
      <xdr:rowOff>1714425</xdr:rowOff>
    </xdr:to>
    <xdr:grpSp>
      <xdr:nvGrpSpPr>
        <xdr:cNvPr id="112" name="Grupa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GrpSpPr/>
      </xdr:nvGrpSpPr>
      <xdr:grpSpPr>
        <a:xfrm>
          <a:off x="1342654" y="88537522"/>
          <a:ext cx="3661434" cy="1568903"/>
          <a:chOff x="2351868" y="474086464"/>
          <a:chExt cx="3872966" cy="1638695"/>
        </a:xfrm>
      </xdr:grpSpPr>
      <xdr:pic>
        <xdr:nvPicPr>
          <xdr:cNvPr id="239" name="Obraz 238" descr="Podstawka standard PLUS od 22 mm do 550 mm bez dystansu">
            <a:extLst>
              <a:ext uri="{FF2B5EF4-FFF2-40B4-BE49-F238E27FC236}">
                <a16:creationId xmlns:a16="http://schemas.microsoft.com/office/drawing/2014/main" id="{00000000-0008-0000-0000-0000E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r="473" b="5568"/>
          <a:stretch/>
        </xdr:blipFill>
        <xdr:spPr bwMode="auto">
          <a:xfrm>
            <a:off x="2351868" y="474256701"/>
            <a:ext cx="1551987" cy="146845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9" name="Obraz 108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42299" y="474086464"/>
            <a:ext cx="1782535" cy="160278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1458699</xdr:colOff>
      <xdr:row>11</xdr:row>
      <xdr:rowOff>190767</xdr:rowOff>
    </xdr:from>
    <xdr:to>
      <xdr:col>0</xdr:col>
      <xdr:colOff>5154285</xdr:colOff>
      <xdr:row>11</xdr:row>
      <xdr:rowOff>1366157</xdr:rowOff>
    </xdr:to>
    <xdr:grpSp>
      <xdr:nvGrpSpPr>
        <xdr:cNvPr id="8413" name="Grupa 8412">
          <a:extLst>
            <a:ext uri="{FF2B5EF4-FFF2-40B4-BE49-F238E27FC236}">
              <a16:creationId xmlns:a16="http://schemas.microsoft.com/office/drawing/2014/main" id="{00000000-0008-0000-0000-0000DD200000}"/>
            </a:ext>
          </a:extLst>
        </xdr:cNvPr>
        <xdr:cNvGrpSpPr/>
      </xdr:nvGrpSpPr>
      <xdr:grpSpPr>
        <a:xfrm>
          <a:off x="1458699" y="3317208"/>
          <a:ext cx="3695586" cy="1175390"/>
          <a:chOff x="2383176" y="359422059"/>
          <a:chExt cx="3695586" cy="1175390"/>
        </a:xfrm>
      </xdr:grpSpPr>
      <xdr:pic>
        <xdr:nvPicPr>
          <xdr:cNvPr id="40" name="Obraz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176" y="359513332"/>
            <a:ext cx="1844856" cy="1002845"/>
          </a:xfrm>
          <a:prstGeom prst="rect">
            <a:avLst/>
          </a:prstGeom>
        </xdr:spPr>
      </xdr:pic>
      <xdr:pic>
        <xdr:nvPicPr>
          <xdr:cNvPr id="8412" name="Obraz 8411">
            <a:extLst>
              <a:ext uri="{FF2B5EF4-FFF2-40B4-BE49-F238E27FC236}">
                <a16:creationId xmlns:a16="http://schemas.microsoft.com/office/drawing/2014/main" id="{00000000-0008-0000-0000-0000DC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9214" y="359422059"/>
            <a:ext cx="1479548" cy="117539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1421960</xdr:colOff>
      <xdr:row>13</xdr:row>
      <xdr:rowOff>62593</xdr:rowOff>
    </xdr:from>
    <xdr:to>
      <xdr:col>0</xdr:col>
      <xdr:colOff>5212799</xdr:colOff>
      <xdr:row>13</xdr:row>
      <xdr:rowOff>1192892</xdr:rowOff>
    </xdr:to>
    <xdr:grpSp>
      <xdr:nvGrpSpPr>
        <xdr:cNvPr id="8416" name="Grupa 8415">
          <a:extLst>
            <a:ext uri="{FF2B5EF4-FFF2-40B4-BE49-F238E27FC236}">
              <a16:creationId xmlns:a16="http://schemas.microsoft.com/office/drawing/2014/main" id="{00000000-0008-0000-0000-0000E0200000}"/>
            </a:ext>
          </a:extLst>
        </xdr:cNvPr>
        <xdr:cNvGrpSpPr/>
      </xdr:nvGrpSpPr>
      <xdr:grpSpPr>
        <a:xfrm>
          <a:off x="1421960" y="4869917"/>
          <a:ext cx="3790839" cy="1130299"/>
          <a:chOff x="2364123" y="360875036"/>
          <a:chExt cx="3790839" cy="1130299"/>
        </a:xfrm>
      </xdr:grpSpPr>
      <xdr:pic>
        <xdr:nvPicPr>
          <xdr:cNvPr id="41" name="Obraz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4123" y="360901260"/>
            <a:ext cx="1882700" cy="1002845"/>
          </a:xfrm>
          <a:prstGeom prst="rect">
            <a:avLst/>
          </a:prstGeom>
        </xdr:spPr>
      </xdr:pic>
      <xdr:pic>
        <xdr:nvPicPr>
          <xdr:cNvPr id="8415" name="Obraz 8414">
            <a:extLst>
              <a:ext uri="{FF2B5EF4-FFF2-40B4-BE49-F238E27FC236}">
                <a16:creationId xmlns:a16="http://schemas.microsoft.com/office/drawing/2014/main" id="{00000000-0008-0000-0000-0000DF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0348" y="360875036"/>
            <a:ext cx="1564614" cy="11302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1511767</xdr:colOff>
      <xdr:row>15</xdr:row>
      <xdr:rowOff>26105</xdr:rowOff>
    </xdr:from>
    <xdr:to>
      <xdr:col>0</xdr:col>
      <xdr:colOff>5231848</xdr:colOff>
      <xdr:row>15</xdr:row>
      <xdr:rowOff>1139370</xdr:rowOff>
    </xdr:to>
    <xdr:grpSp>
      <xdr:nvGrpSpPr>
        <xdr:cNvPr id="8421" name="Grupa 8420">
          <a:extLst>
            <a:ext uri="{FF2B5EF4-FFF2-40B4-BE49-F238E27FC236}">
              <a16:creationId xmlns:a16="http://schemas.microsoft.com/office/drawing/2014/main" id="{00000000-0008-0000-0000-0000E5200000}"/>
            </a:ext>
          </a:extLst>
        </xdr:cNvPr>
        <xdr:cNvGrpSpPr/>
      </xdr:nvGrpSpPr>
      <xdr:grpSpPr>
        <a:xfrm>
          <a:off x="1511767" y="6346223"/>
          <a:ext cx="3720081" cy="1113265"/>
          <a:chOff x="2383176" y="362234641"/>
          <a:chExt cx="3720081" cy="1113265"/>
        </a:xfrm>
      </xdr:grpSpPr>
      <xdr:pic>
        <xdr:nvPicPr>
          <xdr:cNvPr id="47" name="Obraz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176" y="362316141"/>
            <a:ext cx="1844856" cy="965002"/>
          </a:xfrm>
          <a:prstGeom prst="rect">
            <a:avLst/>
          </a:prstGeom>
        </xdr:spPr>
      </xdr:pic>
      <xdr:pic>
        <xdr:nvPicPr>
          <xdr:cNvPr id="8420" name="Obraz 8419">
            <a:extLst>
              <a:ext uri="{FF2B5EF4-FFF2-40B4-BE49-F238E27FC236}">
                <a16:creationId xmlns:a16="http://schemas.microsoft.com/office/drawing/2014/main" id="{00000000-0008-0000-0000-0000E4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40036" y="362234641"/>
            <a:ext cx="1463221" cy="11132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1364237</xdr:colOff>
      <xdr:row>17</xdr:row>
      <xdr:rowOff>25693</xdr:rowOff>
    </xdr:from>
    <xdr:to>
      <xdr:col>0</xdr:col>
      <xdr:colOff>5450816</xdr:colOff>
      <xdr:row>17</xdr:row>
      <xdr:rowOff>1303617</xdr:rowOff>
    </xdr:to>
    <xdr:grpSp>
      <xdr:nvGrpSpPr>
        <xdr:cNvPr id="8424" name="Grupa 8423">
          <a:extLst>
            <a:ext uri="{FF2B5EF4-FFF2-40B4-BE49-F238E27FC236}">
              <a16:creationId xmlns:a16="http://schemas.microsoft.com/office/drawing/2014/main" id="{00000000-0008-0000-0000-0000E8200000}"/>
            </a:ext>
          </a:extLst>
        </xdr:cNvPr>
        <xdr:cNvGrpSpPr/>
      </xdr:nvGrpSpPr>
      <xdr:grpSpPr>
        <a:xfrm>
          <a:off x="1364237" y="7701722"/>
          <a:ext cx="4086579" cy="1277924"/>
          <a:chOff x="2368887" y="363569430"/>
          <a:chExt cx="4086579" cy="1277924"/>
        </a:xfrm>
      </xdr:grpSpPr>
      <xdr:pic>
        <xdr:nvPicPr>
          <xdr:cNvPr id="48" name="Obraz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8887" y="363664754"/>
            <a:ext cx="1873239" cy="1182600"/>
          </a:xfrm>
          <a:prstGeom prst="rect">
            <a:avLst/>
          </a:prstGeom>
        </xdr:spPr>
      </xdr:pic>
      <xdr:pic>
        <xdr:nvPicPr>
          <xdr:cNvPr id="8423" name="Obraz 8422">
            <a:extLst>
              <a:ext uri="{FF2B5EF4-FFF2-40B4-BE49-F238E27FC236}">
                <a16:creationId xmlns:a16="http://schemas.microsoft.com/office/drawing/2014/main" id="{00000000-0008-0000-0000-0000E7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12820" y="363569430"/>
            <a:ext cx="1842646" cy="126528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1391909</xdr:colOff>
      <xdr:row>19</xdr:row>
      <xdr:rowOff>47623</xdr:rowOff>
    </xdr:from>
    <xdr:to>
      <xdr:col>0</xdr:col>
      <xdr:colOff>5423143</xdr:colOff>
      <xdr:row>19</xdr:row>
      <xdr:rowOff>1364882</xdr:rowOff>
    </xdr:to>
    <xdr:grpSp>
      <xdr:nvGrpSpPr>
        <xdr:cNvPr id="8427" name="Grupa 8426">
          <a:extLst>
            <a:ext uri="{FF2B5EF4-FFF2-40B4-BE49-F238E27FC236}">
              <a16:creationId xmlns:a16="http://schemas.microsoft.com/office/drawing/2014/main" id="{00000000-0008-0000-0000-0000EB200000}"/>
            </a:ext>
          </a:extLst>
        </xdr:cNvPr>
        <xdr:cNvGrpSpPr/>
      </xdr:nvGrpSpPr>
      <xdr:grpSpPr>
        <a:xfrm>
          <a:off x="1391909" y="9281270"/>
          <a:ext cx="4031234" cy="1317259"/>
          <a:chOff x="2432159" y="365142574"/>
          <a:chExt cx="4031234" cy="1317259"/>
        </a:xfrm>
      </xdr:grpSpPr>
      <xdr:pic>
        <xdr:nvPicPr>
          <xdr:cNvPr id="50" name="Obraz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32159" y="365142574"/>
            <a:ext cx="1747565" cy="1317259"/>
          </a:xfrm>
          <a:prstGeom prst="rect">
            <a:avLst/>
          </a:prstGeom>
        </xdr:spPr>
      </xdr:pic>
      <xdr:pic>
        <xdr:nvPicPr>
          <xdr:cNvPr id="8426" name="Obraz 8425">
            <a:extLst>
              <a:ext uri="{FF2B5EF4-FFF2-40B4-BE49-F238E27FC236}">
                <a16:creationId xmlns:a16="http://schemas.microsoft.com/office/drawing/2014/main" id="{00000000-0008-0000-0000-0000EA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3643" y="365212767"/>
            <a:ext cx="1809750" cy="1236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1384492</xdr:colOff>
      <xdr:row>21</xdr:row>
      <xdr:rowOff>29941</xdr:rowOff>
    </xdr:from>
    <xdr:to>
      <xdr:col>0</xdr:col>
      <xdr:colOff>5347217</xdr:colOff>
      <xdr:row>21</xdr:row>
      <xdr:rowOff>1414235</xdr:rowOff>
    </xdr:to>
    <xdr:grpSp>
      <xdr:nvGrpSpPr>
        <xdr:cNvPr id="8430" name="Grupa 8429">
          <a:extLst>
            <a:ext uri="{FF2B5EF4-FFF2-40B4-BE49-F238E27FC236}">
              <a16:creationId xmlns:a16="http://schemas.microsoft.com/office/drawing/2014/main" id="{00000000-0008-0000-0000-0000EE200000}"/>
            </a:ext>
          </a:extLst>
        </xdr:cNvPr>
        <xdr:cNvGrpSpPr/>
      </xdr:nvGrpSpPr>
      <xdr:grpSpPr>
        <a:xfrm>
          <a:off x="1384492" y="10922059"/>
          <a:ext cx="3962725" cy="1384294"/>
          <a:chOff x="2420727" y="366796870"/>
          <a:chExt cx="3962725" cy="1384294"/>
        </a:xfrm>
      </xdr:grpSpPr>
      <xdr:pic>
        <xdr:nvPicPr>
          <xdr:cNvPr id="51" name="Obraz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0727" y="366796870"/>
            <a:ext cx="1770274" cy="1364991"/>
          </a:xfrm>
          <a:prstGeom prst="rect">
            <a:avLst/>
          </a:prstGeom>
        </xdr:spPr>
      </xdr:pic>
      <xdr:pic>
        <xdr:nvPicPr>
          <xdr:cNvPr id="8429" name="Obraz 8428">
            <a:extLst>
              <a:ext uri="{FF2B5EF4-FFF2-40B4-BE49-F238E27FC236}">
                <a16:creationId xmlns:a16="http://schemas.microsoft.com/office/drawing/2014/main" id="{00000000-0008-0000-0000-0000ED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1237" y="366825393"/>
            <a:ext cx="1932215" cy="135577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1417375</xdr:colOff>
      <xdr:row>23</xdr:row>
      <xdr:rowOff>27212</xdr:rowOff>
    </xdr:from>
    <xdr:to>
      <xdr:col>0</xdr:col>
      <xdr:colOff>5373864</xdr:colOff>
      <xdr:row>23</xdr:row>
      <xdr:rowOff>1395367</xdr:rowOff>
    </xdr:to>
    <xdr:grpSp>
      <xdr:nvGrpSpPr>
        <xdr:cNvPr id="8433" name="Grupa 8432">
          <a:extLst>
            <a:ext uri="{FF2B5EF4-FFF2-40B4-BE49-F238E27FC236}">
              <a16:creationId xmlns:a16="http://schemas.microsoft.com/office/drawing/2014/main" id="{00000000-0008-0000-0000-0000F1200000}"/>
            </a:ext>
          </a:extLst>
        </xdr:cNvPr>
        <xdr:cNvGrpSpPr/>
      </xdr:nvGrpSpPr>
      <xdr:grpSpPr>
        <a:xfrm>
          <a:off x="1417375" y="12667447"/>
          <a:ext cx="3956489" cy="1368155"/>
          <a:chOff x="2459279" y="368535855"/>
          <a:chExt cx="3956489" cy="1368155"/>
        </a:xfrm>
      </xdr:grpSpPr>
      <xdr:pic>
        <xdr:nvPicPr>
          <xdr:cNvPr id="55" name="Obraz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59279" y="368609565"/>
            <a:ext cx="1705429" cy="1279071"/>
          </a:xfrm>
          <a:prstGeom prst="rect">
            <a:avLst/>
          </a:prstGeom>
        </xdr:spPr>
      </xdr:pic>
      <xdr:pic>
        <xdr:nvPicPr>
          <xdr:cNvPr id="8432" name="Obraz 8431">
            <a:extLst>
              <a:ext uri="{FF2B5EF4-FFF2-40B4-BE49-F238E27FC236}">
                <a16:creationId xmlns:a16="http://schemas.microsoft.com/office/drawing/2014/main" id="{00000000-0008-0000-0000-0000F0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65904" y="368535855"/>
            <a:ext cx="1949864" cy="136815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1336951</xdr:colOff>
      <xdr:row>25</xdr:row>
      <xdr:rowOff>131535</xdr:rowOff>
    </xdr:from>
    <xdr:to>
      <xdr:col>0</xdr:col>
      <xdr:colOff>5370945</xdr:colOff>
      <xdr:row>25</xdr:row>
      <xdr:rowOff>1590335</xdr:rowOff>
    </xdr:to>
    <xdr:grpSp>
      <xdr:nvGrpSpPr>
        <xdr:cNvPr id="8436" name="Grupa 8435">
          <a:extLst>
            <a:ext uri="{FF2B5EF4-FFF2-40B4-BE49-F238E27FC236}">
              <a16:creationId xmlns:a16="http://schemas.microsoft.com/office/drawing/2014/main" id="{00000000-0008-0000-0000-0000F4200000}"/>
            </a:ext>
          </a:extLst>
        </xdr:cNvPr>
        <xdr:cNvGrpSpPr/>
      </xdr:nvGrpSpPr>
      <xdr:grpSpPr>
        <a:xfrm>
          <a:off x="1336951" y="14430241"/>
          <a:ext cx="4033994" cy="1458800"/>
          <a:chOff x="2409110" y="370300249"/>
          <a:chExt cx="4033994" cy="1458800"/>
        </a:xfrm>
      </xdr:grpSpPr>
      <xdr:pic>
        <xdr:nvPicPr>
          <xdr:cNvPr id="56" name="Obraz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9110" y="370300249"/>
            <a:ext cx="1805766" cy="1433723"/>
          </a:xfrm>
          <a:prstGeom prst="rect">
            <a:avLst/>
          </a:prstGeom>
        </xdr:spPr>
      </xdr:pic>
      <xdr:pic>
        <xdr:nvPicPr>
          <xdr:cNvPr id="8435" name="Obraz 8434">
            <a:extLst>
              <a:ext uri="{FF2B5EF4-FFF2-40B4-BE49-F238E27FC236}">
                <a16:creationId xmlns:a16="http://schemas.microsoft.com/office/drawing/2014/main" id="{00000000-0008-0000-0000-0000F3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34158" y="370441877"/>
            <a:ext cx="1908946" cy="131717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1336371</xdr:colOff>
      <xdr:row>27</xdr:row>
      <xdr:rowOff>114456</xdr:rowOff>
    </xdr:from>
    <xdr:to>
      <xdr:col>0</xdr:col>
      <xdr:colOff>5386784</xdr:colOff>
      <xdr:row>27</xdr:row>
      <xdr:rowOff>1492887</xdr:rowOff>
    </xdr:to>
    <xdr:grpSp>
      <xdr:nvGrpSpPr>
        <xdr:cNvPr id="8266" name="Grupa 8265">
          <a:extLst>
            <a:ext uri="{FF2B5EF4-FFF2-40B4-BE49-F238E27FC236}">
              <a16:creationId xmlns:a16="http://schemas.microsoft.com/office/drawing/2014/main" id="{00000000-0008-0000-0000-00004A200000}"/>
            </a:ext>
          </a:extLst>
        </xdr:cNvPr>
        <xdr:cNvGrpSpPr/>
      </xdr:nvGrpSpPr>
      <xdr:grpSpPr>
        <a:xfrm>
          <a:off x="1336371" y="16284544"/>
          <a:ext cx="4050413" cy="1378431"/>
          <a:chOff x="1336371" y="366242009"/>
          <a:chExt cx="4050413" cy="1378431"/>
        </a:xfrm>
      </xdr:grpSpPr>
      <xdr:pic>
        <xdr:nvPicPr>
          <xdr:cNvPr id="65" name="Obraz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6371" y="366242009"/>
            <a:ext cx="1788234" cy="1378431"/>
          </a:xfrm>
          <a:prstGeom prst="rect">
            <a:avLst/>
          </a:prstGeom>
        </xdr:spPr>
      </xdr:pic>
      <xdr:pic>
        <xdr:nvPicPr>
          <xdr:cNvPr id="8438" name="Obraz 8437">
            <a:extLst>
              <a:ext uri="{FF2B5EF4-FFF2-40B4-BE49-F238E27FC236}">
                <a16:creationId xmlns:a16="http://schemas.microsoft.com/office/drawing/2014/main" id="{00000000-0008-0000-0000-0000F6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90433" y="366317733"/>
            <a:ext cx="1896351" cy="12926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1359425</xdr:colOff>
      <xdr:row>29</xdr:row>
      <xdr:rowOff>136832</xdr:rowOff>
    </xdr:from>
    <xdr:to>
      <xdr:col>0</xdr:col>
      <xdr:colOff>5384188</xdr:colOff>
      <xdr:row>29</xdr:row>
      <xdr:rowOff>1621177</xdr:rowOff>
    </xdr:to>
    <xdr:grpSp>
      <xdr:nvGrpSpPr>
        <xdr:cNvPr id="8441" name="Grupa 8440">
          <a:extLst>
            <a:ext uri="{FF2B5EF4-FFF2-40B4-BE49-F238E27FC236}">
              <a16:creationId xmlns:a16="http://schemas.microsoft.com/office/drawing/2014/main" id="{00000000-0008-0000-0000-0000F9200000}"/>
            </a:ext>
          </a:extLst>
        </xdr:cNvPr>
        <xdr:cNvGrpSpPr/>
      </xdr:nvGrpSpPr>
      <xdr:grpSpPr>
        <a:xfrm>
          <a:off x="1359425" y="18055038"/>
          <a:ext cx="4024763" cy="1484345"/>
          <a:chOff x="2406649" y="373938653"/>
          <a:chExt cx="4024763" cy="1484345"/>
        </a:xfrm>
      </xdr:grpSpPr>
      <xdr:pic>
        <xdr:nvPicPr>
          <xdr:cNvPr id="67" name="Obraz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6649" y="373938653"/>
            <a:ext cx="1739251" cy="1443399"/>
          </a:xfrm>
          <a:prstGeom prst="rect">
            <a:avLst/>
          </a:prstGeom>
        </xdr:spPr>
      </xdr:pic>
      <xdr:pic>
        <xdr:nvPicPr>
          <xdr:cNvPr id="8440" name="Obraz 8439">
            <a:extLst>
              <a:ext uri="{FF2B5EF4-FFF2-40B4-BE49-F238E27FC236}">
                <a16:creationId xmlns:a16="http://schemas.microsoft.com/office/drawing/2014/main" id="{00000000-0008-0000-0000-0000F8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17218" y="374042328"/>
            <a:ext cx="2014194" cy="138067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1751300</xdr:colOff>
      <xdr:row>31</xdr:row>
      <xdr:rowOff>124917</xdr:rowOff>
    </xdr:from>
    <xdr:to>
      <xdr:col>0</xdr:col>
      <xdr:colOff>4992315</xdr:colOff>
      <xdr:row>31</xdr:row>
      <xdr:rowOff>1397838</xdr:rowOff>
    </xdr:to>
    <xdr:grpSp>
      <xdr:nvGrpSpPr>
        <xdr:cNvPr id="8444" name="Grupa 8443">
          <a:extLst>
            <a:ext uri="{FF2B5EF4-FFF2-40B4-BE49-F238E27FC236}">
              <a16:creationId xmlns:a16="http://schemas.microsoft.com/office/drawing/2014/main" id="{00000000-0008-0000-0000-0000FC200000}"/>
            </a:ext>
          </a:extLst>
        </xdr:cNvPr>
        <xdr:cNvGrpSpPr/>
      </xdr:nvGrpSpPr>
      <xdr:grpSpPr>
        <a:xfrm>
          <a:off x="1751300" y="19914505"/>
          <a:ext cx="3241015" cy="1272921"/>
          <a:chOff x="2610056" y="375804524"/>
          <a:chExt cx="3241015" cy="1272921"/>
        </a:xfrm>
      </xdr:grpSpPr>
      <xdr:pic>
        <xdr:nvPicPr>
          <xdr:cNvPr id="70" name="Obraz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10056" y="375821348"/>
            <a:ext cx="1403874" cy="1256097"/>
          </a:xfrm>
          <a:prstGeom prst="rect">
            <a:avLst/>
          </a:prstGeom>
        </xdr:spPr>
      </xdr:pic>
      <xdr:pic>
        <xdr:nvPicPr>
          <xdr:cNvPr id="8443" name="Obraz 8442">
            <a:extLst>
              <a:ext uri="{FF2B5EF4-FFF2-40B4-BE49-F238E27FC236}">
                <a16:creationId xmlns:a16="http://schemas.microsoft.com/office/drawing/2014/main" id="{00000000-0008-0000-0000-0000FB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9036" y="375804524"/>
            <a:ext cx="1592035" cy="127139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1417309</xdr:colOff>
      <xdr:row>33</xdr:row>
      <xdr:rowOff>25037</xdr:rowOff>
    </xdr:from>
    <xdr:to>
      <xdr:col>0</xdr:col>
      <xdr:colOff>5290587</xdr:colOff>
      <xdr:row>33</xdr:row>
      <xdr:rowOff>1385206</xdr:rowOff>
    </xdr:to>
    <xdr:grpSp>
      <xdr:nvGrpSpPr>
        <xdr:cNvPr id="8447" name="Grupa 8446">
          <a:extLst>
            <a:ext uri="{FF2B5EF4-FFF2-40B4-BE49-F238E27FC236}">
              <a16:creationId xmlns:a16="http://schemas.microsoft.com/office/drawing/2014/main" id="{00000000-0008-0000-0000-0000FF200000}"/>
            </a:ext>
          </a:extLst>
        </xdr:cNvPr>
        <xdr:cNvGrpSpPr/>
      </xdr:nvGrpSpPr>
      <xdr:grpSpPr>
        <a:xfrm>
          <a:off x="1417309" y="21495508"/>
          <a:ext cx="3873278" cy="1360169"/>
          <a:chOff x="2486360" y="377391930"/>
          <a:chExt cx="3873278" cy="1360169"/>
        </a:xfrm>
      </xdr:grpSpPr>
      <xdr:pic>
        <xdr:nvPicPr>
          <xdr:cNvPr id="72" name="Obraz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6360" y="377562991"/>
            <a:ext cx="1703787" cy="1150056"/>
          </a:xfrm>
          <a:prstGeom prst="rect">
            <a:avLst/>
          </a:prstGeom>
        </xdr:spPr>
      </xdr:pic>
      <xdr:pic>
        <xdr:nvPicPr>
          <xdr:cNvPr id="8446" name="Obraz 8445">
            <a:extLst>
              <a:ext uri="{FF2B5EF4-FFF2-40B4-BE49-F238E27FC236}">
                <a16:creationId xmlns:a16="http://schemas.microsoft.com/office/drawing/2014/main" id="{00000000-0008-0000-0000-0000FE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9389" y="377391930"/>
            <a:ext cx="2000249" cy="13601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1558143</xdr:colOff>
      <xdr:row>35</xdr:row>
      <xdr:rowOff>185057</xdr:rowOff>
    </xdr:from>
    <xdr:to>
      <xdr:col>0</xdr:col>
      <xdr:colOff>5290042</xdr:colOff>
      <xdr:row>35</xdr:row>
      <xdr:rowOff>1223670</xdr:rowOff>
    </xdr:to>
    <xdr:grpSp>
      <xdr:nvGrpSpPr>
        <xdr:cNvPr id="13" name="Grupa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1558143" y="23347616"/>
          <a:ext cx="3731899" cy="1038613"/>
          <a:chOff x="1525486" y="362505171"/>
          <a:chExt cx="3731899" cy="1038613"/>
        </a:xfrm>
      </xdr:grpSpPr>
      <xdr:pic>
        <xdr:nvPicPr>
          <xdr:cNvPr id="73" name="Obraz 7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5486" y="362512993"/>
            <a:ext cx="1669712" cy="1030791"/>
          </a:xfrm>
          <a:prstGeom prst="rect">
            <a:avLst/>
          </a:prstGeom>
        </xdr:spPr>
      </xdr:pic>
      <xdr:pic>
        <xdr:nvPicPr>
          <xdr:cNvPr id="8449" name="Obraz 8448">
            <a:extLst>
              <a:ext uri="{FF2B5EF4-FFF2-40B4-BE49-F238E27FC236}">
                <a16:creationId xmlns:a16="http://schemas.microsoft.com/office/drawing/2014/main" id="{00000000-0008-0000-0000-00000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40393" y="362505171"/>
            <a:ext cx="1516992" cy="10214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1505418</xdr:colOff>
      <xdr:row>37</xdr:row>
      <xdr:rowOff>40821</xdr:rowOff>
    </xdr:from>
    <xdr:to>
      <xdr:col>0</xdr:col>
      <xdr:colOff>5273914</xdr:colOff>
      <xdr:row>37</xdr:row>
      <xdr:rowOff>1206681</xdr:rowOff>
    </xdr:to>
    <xdr:grpSp>
      <xdr:nvGrpSpPr>
        <xdr:cNvPr id="8453" name="Grupa 8452">
          <a:extLst>
            <a:ext uri="{FF2B5EF4-FFF2-40B4-BE49-F238E27FC236}">
              <a16:creationId xmlns:a16="http://schemas.microsoft.com/office/drawing/2014/main" id="{00000000-0008-0000-0000-000005210000}"/>
            </a:ext>
          </a:extLst>
        </xdr:cNvPr>
        <xdr:cNvGrpSpPr/>
      </xdr:nvGrpSpPr>
      <xdr:grpSpPr>
        <a:xfrm>
          <a:off x="1505418" y="24760997"/>
          <a:ext cx="3768496" cy="1165860"/>
          <a:chOff x="2376827" y="380659821"/>
          <a:chExt cx="3768496" cy="1165860"/>
        </a:xfrm>
      </xdr:grpSpPr>
      <xdr:pic>
        <xdr:nvPicPr>
          <xdr:cNvPr id="76" name="Obraz 7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76827" y="380796387"/>
            <a:ext cx="1686749" cy="991847"/>
          </a:xfrm>
          <a:prstGeom prst="rect">
            <a:avLst/>
          </a:prstGeom>
        </xdr:spPr>
      </xdr:pic>
      <xdr:pic>
        <xdr:nvPicPr>
          <xdr:cNvPr id="8452" name="Obraz 8451">
            <a:extLst>
              <a:ext uri="{FF2B5EF4-FFF2-40B4-BE49-F238E27FC236}">
                <a16:creationId xmlns:a16="http://schemas.microsoft.com/office/drawing/2014/main" id="{00000000-0008-0000-0000-00000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5752" y="380659821"/>
            <a:ext cx="1469571" cy="11658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1510862</xdr:colOff>
      <xdr:row>39</xdr:row>
      <xdr:rowOff>27215</xdr:rowOff>
    </xdr:from>
    <xdr:to>
      <xdr:col>0</xdr:col>
      <xdr:colOff>5220846</xdr:colOff>
      <xdr:row>39</xdr:row>
      <xdr:rowOff>1252764</xdr:rowOff>
    </xdr:to>
    <xdr:grpSp>
      <xdr:nvGrpSpPr>
        <xdr:cNvPr id="8456" name="Grupa 8455">
          <a:extLst>
            <a:ext uri="{FF2B5EF4-FFF2-40B4-BE49-F238E27FC236}">
              <a16:creationId xmlns:a16="http://schemas.microsoft.com/office/drawing/2014/main" id="{00000000-0008-0000-0000-000008210000}"/>
            </a:ext>
          </a:extLst>
        </xdr:cNvPr>
        <xdr:cNvGrpSpPr/>
      </xdr:nvGrpSpPr>
      <xdr:grpSpPr>
        <a:xfrm>
          <a:off x="1510862" y="26181744"/>
          <a:ext cx="3709984" cy="1225549"/>
          <a:chOff x="2295868" y="382088572"/>
          <a:chExt cx="3709984" cy="1225549"/>
        </a:xfrm>
      </xdr:grpSpPr>
      <xdr:pic>
        <xdr:nvPicPr>
          <xdr:cNvPr id="77" name="Obraz 76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95868" y="382263511"/>
            <a:ext cx="1661192" cy="971159"/>
          </a:xfrm>
          <a:prstGeom prst="rect">
            <a:avLst/>
          </a:prstGeom>
        </xdr:spPr>
      </xdr:pic>
      <xdr:pic>
        <xdr:nvPicPr>
          <xdr:cNvPr id="8455" name="Obraz 8454">
            <a:extLst>
              <a:ext uri="{FF2B5EF4-FFF2-40B4-BE49-F238E27FC236}">
                <a16:creationId xmlns:a16="http://schemas.microsoft.com/office/drawing/2014/main" id="{00000000-0008-0000-0000-000007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09096" y="382088572"/>
            <a:ext cx="1496756" cy="12255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1578903</xdr:colOff>
      <xdr:row>41</xdr:row>
      <xdr:rowOff>68035</xdr:rowOff>
    </xdr:from>
    <xdr:to>
      <xdr:col>0</xdr:col>
      <xdr:colOff>5224241</xdr:colOff>
      <xdr:row>41</xdr:row>
      <xdr:rowOff>1221920</xdr:rowOff>
    </xdr:to>
    <xdr:grpSp>
      <xdr:nvGrpSpPr>
        <xdr:cNvPr id="8459" name="Grupa 8458">
          <a:extLst>
            <a:ext uri="{FF2B5EF4-FFF2-40B4-BE49-F238E27FC236}">
              <a16:creationId xmlns:a16="http://schemas.microsoft.com/office/drawing/2014/main" id="{00000000-0008-0000-0000-00000B210000}"/>
            </a:ext>
          </a:extLst>
        </xdr:cNvPr>
        <xdr:cNvGrpSpPr/>
      </xdr:nvGrpSpPr>
      <xdr:grpSpPr>
        <a:xfrm>
          <a:off x="1578903" y="27701741"/>
          <a:ext cx="3645338" cy="1153885"/>
          <a:chOff x="2343500" y="383612571"/>
          <a:chExt cx="3645338" cy="1153885"/>
        </a:xfrm>
      </xdr:grpSpPr>
      <xdr:pic>
        <xdr:nvPicPr>
          <xdr:cNvPr id="78" name="Obraz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3500" y="383773906"/>
            <a:ext cx="1576003" cy="971159"/>
          </a:xfrm>
          <a:prstGeom prst="rect">
            <a:avLst/>
          </a:prstGeom>
        </xdr:spPr>
      </xdr:pic>
      <xdr:pic>
        <xdr:nvPicPr>
          <xdr:cNvPr id="8458" name="Obraz 8457">
            <a:extLst>
              <a:ext uri="{FF2B5EF4-FFF2-40B4-BE49-F238E27FC236}">
                <a16:creationId xmlns:a16="http://schemas.microsoft.com/office/drawing/2014/main" id="{00000000-0008-0000-0000-00000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7605" y="383612571"/>
            <a:ext cx="1311233" cy="11538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1580264</xdr:colOff>
      <xdr:row>43</xdr:row>
      <xdr:rowOff>54427</xdr:rowOff>
    </xdr:from>
    <xdr:to>
      <xdr:col>0</xdr:col>
      <xdr:colOff>5210974</xdr:colOff>
      <xdr:row>43</xdr:row>
      <xdr:rowOff>1188812</xdr:rowOff>
    </xdr:to>
    <xdr:grpSp>
      <xdr:nvGrpSpPr>
        <xdr:cNvPr id="8462" name="Grupa 8461">
          <a:extLst>
            <a:ext uri="{FF2B5EF4-FFF2-40B4-BE49-F238E27FC236}">
              <a16:creationId xmlns:a16="http://schemas.microsoft.com/office/drawing/2014/main" id="{00000000-0008-0000-0000-00000E210000}"/>
            </a:ext>
          </a:extLst>
        </xdr:cNvPr>
        <xdr:cNvGrpSpPr/>
      </xdr:nvGrpSpPr>
      <xdr:grpSpPr>
        <a:xfrm>
          <a:off x="1580264" y="29156103"/>
          <a:ext cx="3630710" cy="1134385"/>
          <a:chOff x="2329214" y="385068534"/>
          <a:chExt cx="3630710" cy="1134385"/>
        </a:xfrm>
      </xdr:grpSpPr>
      <xdr:pic>
        <xdr:nvPicPr>
          <xdr:cNvPr id="79" name="Obraz 78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29214" y="385239446"/>
            <a:ext cx="1558965" cy="937083"/>
          </a:xfrm>
          <a:prstGeom prst="rect">
            <a:avLst/>
          </a:prstGeom>
        </xdr:spPr>
      </xdr:pic>
      <xdr:pic>
        <xdr:nvPicPr>
          <xdr:cNvPr id="8461" name="Obraz 8460">
            <a:extLst>
              <a:ext uri="{FF2B5EF4-FFF2-40B4-BE49-F238E27FC236}">
                <a16:creationId xmlns:a16="http://schemas.microsoft.com/office/drawing/2014/main" id="{00000000-0008-0000-0000-00000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5933" y="385068534"/>
            <a:ext cx="1363991" cy="11343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1577265</xdr:colOff>
      <xdr:row>45</xdr:row>
      <xdr:rowOff>52591</xdr:rowOff>
    </xdr:from>
    <xdr:to>
      <xdr:col>0</xdr:col>
      <xdr:colOff>5190162</xdr:colOff>
      <xdr:row>45</xdr:row>
      <xdr:rowOff>1181098</xdr:rowOff>
    </xdr:to>
    <xdr:grpSp>
      <xdr:nvGrpSpPr>
        <xdr:cNvPr id="8465" name="Grupa 8464">
          <a:extLst>
            <a:ext uri="{FF2B5EF4-FFF2-40B4-BE49-F238E27FC236}">
              <a16:creationId xmlns:a16="http://schemas.microsoft.com/office/drawing/2014/main" id="{00000000-0008-0000-0000-000011210000}"/>
            </a:ext>
          </a:extLst>
        </xdr:cNvPr>
        <xdr:cNvGrpSpPr/>
      </xdr:nvGrpSpPr>
      <xdr:grpSpPr>
        <a:xfrm>
          <a:off x="1577265" y="30588620"/>
          <a:ext cx="3612897" cy="1128507"/>
          <a:chOff x="2381042" y="386509055"/>
          <a:chExt cx="3612897" cy="1128507"/>
        </a:xfrm>
      </xdr:grpSpPr>
      <xdr:pic>
        <xdr:nvPicPr>
          <xdr:cNvPr id="80" name="Obraz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1042" y="386688071"/>
            <a:ext cx="1508859" cy="872309"/>
          </a:xfrm>
          <a:prstGeom prst="rect">
            <a:avLst/>
          </a:prstGeom>
        </xdr:spPr>
      </xdr:pic>
      <xdr:pic>
        <xdr:nvPicPr>
          <xdr:cNvPr id="8464" name="Obraz 8463">
            <a:extLst>
              <a:ext uri="{FF2B5EF4-FFF2-40B4-BE49-F238E27FC236}">
                <a16:creationId xmlns:a16="http://schemas.microsoft.com/office/drawing/2014/main" id="{00000000-0008-0000-0000-00001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4048" y="386509055"/>
            <a:ext cx="1319891" cy="11285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1582302</xdr:colOff>
      <xdr:row>47</xdr:row>
      <xdr:rowOff>74839</xdr:rowOff>
    </xdr:from>
    <xdr:to>
      <xdr:col>0</xdr:col>
      <xdr:colOff>5137500</xdr:colOff>
      <xdr:row>47</xdr:row>
      <xdr:rowOff>1199164</xdr:rowOff>
    </xdr:to>
    <xdr:grpSp>
      <xdr:nvGrpSpPr>
        <xdr:cNvPr id="8468" name="Grupa 8467">
          <a:extLst>
            <a:ext uri="{FF2B5EF4-FFF2-40B4-BE49-F238E27FC236}">
              <a16:creationId xmlns:a16="http://schemas.microsoft.com/office/drawing/2014/main" id="{00000000-0008-0000-0000-000014210000}"/>
            </a:ext>
          </a:extLst>
        </xdr:cNvPr>
        <xdr:cNvGrpSpPr/>
      </xdr:nvGrpSpPr>
      <xdr:grpSpPr>
        <a:xfrm>
          <a:off x="1582302" y="32011604"/>
          <a:ext cx="3555198" cy="1124325"/>
          <a:chOff x="2414936" y="387932839"/>
          <a:chExt cx="3555198" cy="1124325"/>
        </a:xfrm>
      </xdr:grpSpPr>
      <xdr:pic>
        <xdr:nvPicPr>
          <xdr:cNvPr id="81" name="Obraz 80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14936" y="388111562"/>
            <a:ext cx="1576003" cy="945602"/>
          </a:xfrm>
          <a:prstGeom prst="rect">
            <a:avLst/>
          </a:prstGeom>
        </xdr:spPr>
      </xdr:pic>
      <xdr:pic>
        <xdr:nvPicPr>
          <xdr:cNvPr id="8467" name="Obraz 8466">
            <a:extLst>
              <a:ext uri="{FF2B5EF4-FFF2-40B4-BE49-F238E27FC236}">
                <a16:creationId xmlns:a16="http://schemas.microsoft.com/office/drawing/2014/main" id="{00000000-0008-0000-0000-00001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73348" y="387932839"/>
            <a:ext cx="1496786" cy="109265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1602377</xdr:colOff>
      <xdr:row>49</xdr:row>
      <xdr:rowOff>13608</xdr:rowOff>
    </xdr:from>
    <xdr:to>
      <xdr:col>0</xdr:col>
      <xdr:colOff>5093612</xdr:colOff>
      <xdr:row>49</xdr:row>
      <xdr:rowOff>1170214</xdr:rowOff>
    </xdr:to>
    <xdr:grpSp>
      <xdr:nvGrpSpPr>
        <xdr:cNvPr id="8471" name="Grupa 8470">
          <a:extLst>
            <a:ext uri="{FF2B5EF4-FFF2-40B4-BE49-F238E27FC236}">
              <a16:creationId xmlns:a16="http://schemas.microsoft.com/office/drawing/2014/main" id="{00000000-0008-0000-0000-000017210000}"/>
            </a:ext>
          </a:extLst>
        </xdr:cNvPr>
        <xdr:cNvGrpSpPr/>
      </xdr:nvGrpSpPr>
      <xdr:grpSpPr>
        <a:xfrm>
          <a:off x="1602377" y="33395932"/>
          <a:ext cx="3491235" cy="1156606"/>
          <a:chOff x="2186344" y="389313965"/>
          <a:chExt cx="3491235" cy="1156606"/>
        </a:xfrm>
      </xdr:grpSpPr>
      <xdr:pic>
        <xdr:nvPicPr>
          <xdr:cNvPr id="82" name="Obraz 81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86344" y="389471268"/>
            <a:ext cx="1516371" cy="937083"/>
          </a:xfrm>
          <a:prstGeom prst="rect">
            <a:avLst/>
          </a:prstGeom>
        </xdr:spPr>
      </xdr:pic>
      <xdr:pic>
        <xdr:nvPicPr>
          <xdr:cNvPr id="8470" name="Obraz 8469">
            <a:extLst>
              <a:ext uri="{FF2B5EF4-FFF2-40B4-BE49-F238E27FC236}">
                <a16:creationId xmlns:a16="http://schemas.microsoft.com/office/drawing/2014/main" id="{00000000-0008-0000-0000-00001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20973" y="389313965"/>
            <a:ext cx="1156606" cy="11566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1717548</xdr:colOff>
      <xdr:row>51</xdr:row>
      <xdr:rowOff>78923</xdr:rowOff>
    </xdr:from>
    <xdr:to>
      <xdr:col>0</xdr:col>
      <xdr:colOff>5136966</xdr:colOff>
      <xdr:row>51</xdr:row>
      <xdr:rowOff>1160237</xdr:rowOff>
    </xdr:to>
    <xdr:grpSp>
      <xdr:nvGrpSpPr>
        <xdr:cNvPr id="8474" name="Grupa 8473">
          <a:extLst>
            <a:ext uri="{FF2B5EF4-FFF2-40B4-BE49-F238E27FC236}">
              <a16:creationId xmlns:a16="http://schemas.microsoft.com/office/drawing/2014/main" id="{00000000-0008-0000-0000-00001A210000}"/>
            </a:ext>
          </a:extLst>
        </xdr:cNvPr>
        <xdr:cNvGrpSpPr/>
      </xdr:nvGrpSpPr>
      <xdr:grpSpPr>
        <a:xfrm>
          <a:off x="1717548" y="34861982"/>
          <a:ext cx="3419418" cy="1081314"/>
          <a:chOff x="2588006" y="390715501"/>
          <a:chExt cx="3419418" cy="1081314"/>
        </a:xfrm>
      </xdr:grpSpPr>
      <xdr:pic>
        <xdr:nvPicPr>
          <xdr:cNvPr id="69" name="Obraz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88006" y="390735346"/>
            <a:ext cx="1305107" cy="962159"/>
          </a:xfrm>
          <a:prstGeom prst="rect">
            <a:avLst/>
          </a:prstGeom>
        </xdr:spPr>
      </xdr:pic>
      <xdr:pic>
        <xdr:nvPicPr>
          <xdr:cNvPr id="8473" name="Obraz 8472">
            <a:extLst>
              <a:ext uri="{FF2B5EF4-FFF2-40B4-BE49-F238E27FC236}">
                <a16:creationId xmlns:a16="http://schemas.microsoft.com/office/drawing/2014/main" id="{00000000-0008-0000-0000-00001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3459" y="390715501"/>
            <a:ext cx="1693965" cy="10813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1478813</xdr:colOff>
      <xdr:row>54</xdr:row>
      <xdr:rowOff>34290</xdr:rowOff>
    </xdr:from>
    <xdr:to>
      <xdr:col>0</xdr:col>
      <xdr:colOff>5074302</xdr:colOff>
      <xdr:row>54</xdr:row>
      <xdr:rowOff>966107</xdr:rowOff>
    </xdr:to>
    <xdr:grpSp>
      <xdr:nvGrpSpPr>
        <xdr:cNvPr id="8477" name="Grupa 8476">
          <a:extLst>
            <a:ext uri="{FF2B5EF4-FFF2-40B4-BE49-F238E27FC236}">
              <a16:creationId xmlns:a16="http://schemas.microsoft.com/office/drawing/2014/main" id="{00000000-0008-0000-0000-00001D210000}"/>
            </a:ext>
          </a:extLst>
        </xdr:cNvPr>
        <xdr:cNvGrpSpPr/>
      </xdr:nvGrpSpPr>
      <xdr:grpSpPr>
        <a:xfrm>
          <a:off x="1478813" y="36453408"/>
          <a:ext cx="3595489" cy="931817"/>
          <a:chOff x="2140284" y="392246576"/>
          <a:chExt cx="3595489" cy="931817"/>
        </a:xfrm>
      </xdr:grpSpPr>
      <xdr:pic>
        <xdr:nvPicPr>
          <xdr:cNvPr id="244" name="Obraz 243">
            <a:extLst>
              <a:ext uri="{FF2B5EF4-FFF2-40B4-BE49-F238E27FC236}">
                <a16:creationId xmlns:a16="http://schemas.microsoft.com/office/drawing/2014/main" id="{00000000-0008-0000-0000-0000F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40284" y="392299600"/>
            <a:ext cx="1533805" cy="830035"/>
          </a:xfrm>
          <a:prstGeom prst="rect">
            <a:avLst/>
          </a:prstGeom>
        </xdr:spPr>
      </xdr:pic>
      <xdr:pic>
        <xdr:nvPicPr>
          <xdr:cNvPr id="8476" name="Obraz 8475">
            <a:extLst>
              <a:ext uri="{FF2B5EF4-FFF2-40B4-BE49-F238E27FC236}">
                <a16:creationId xmlns:a16="http://schemas.microsoft.com/office/drawing/2014/main" id="{00000000-0008-0000-0000-00001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48831" y="392246576"/>
            <a:ext cx="1486942" cy="9318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1476800</xdr:colOff>
      <xdr:row>62</xdr:row>
      <xdr:rowOff>83792</xdr:rowOff>
    </xdr:from>
    <xdr:to>
      <xdr:col>0</xdr:col>
      <xdr:colOff>5100135</xdr:colOff>
      <xdr:row>62</xdr:row>
      <xdr:rowOff>989785</xdr:rowOff>
    </xdr:to>
    <xdr:grpSp>
      <xdr:nvGrpSpPr>
        <xdr:cNvPr id="8480" name="Grupa 8479">
          <a:extLst>
            <a:ext uri="{FF2B5EF4-FFF2-40B4-BE49-F238E27FC236}">
              <a16:creationId xmlns:a16="http://schemas.microsoft.com/office/drawing/2014/main" id="{00000000-0008-0000-0000-000020210000}"/>
            </a:ext>
          </a:extLst>
        </xdr:cNvPr>
        <xdr:cNvGrpSpPr/>
      </xdr:nvGrpSpPr>
      <xdr:grpSpPr>
        <a:xfrm>
          <a:off x="1476800" y="38956998"/>
          <a:ext cx="3623335" cy="905993"/>
          <a:chOff x="2489669" y="394720873"/>
          <a:chExt cx="3623335" cy="896468"/>
        </a:xfrm>
      </xdr:grpSpPr>
      <xdr:pic>
        <xdr:nvPicPr>
          <xdr:cNvPr id="250" name="Obraz 249">
            <a:extLst>
              <a:ext uri="{FF2B5EF4-FFF2-40B4-BE49-F238E27FC236}">
                <a16:creationId xmlns:a16="http://schemas.microsoft.com/office/drawing/2014/main" id="{00000000-0008-0000-0000-0000F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9669" y="394720873"/>
            <a:ext cx="1549400" cy="896468"/>
          </a:xfrm>
          <a:prstGeom prst="rect">
            <a:avLst/>
          </a:prstGeom>
        </xdr:spPr>
      </xdr:pic>
      <xdr:pic>
        <xdr:nvPicPr>
          <xdr:cNvPr id="8479" name="Obraz 8478">
            <a:extLst>
              <a:ext uri="{FF2B5EF4-FFF2-40B4-BE49-F238E27FC236}">
                <a16:creationId xmlns:a16="http://schemas.microsoft.com/office/drawing/2014/main" id="{00000000-0008-0000-0000-00001F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7040" y="394726887"/>
            <a:ext cx="1455964" cy="87357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1489540</xdr:colOff>
      <xdr:row>70</xdr:row>
      <xdr:rowOff>37198</xdr:rowOff>
    </xdr:from>
    <xdr:to>
      <xdr:col>0</xdr:col>
      <xdr:colOff>5047700</xdr:colOff>
      <xdr:row>70</xdr:row>
      <xdr:rowOff>1048847</xdr:rowOff>
    </xdr:to>
    <xdr:grpSp>
      <xdr:nvGrpSpPr>
        <xdr:cNvPr id="8495" name="Grupa 8494">
          <a:extLst>
            <a:ext uri="{FF2B5EF4-FFF2-40B4-BE49-F238E27FC236}">
              <a16:creationId xmlns:a16="http://schemas.microsoft.com/office/drawing/2014/main" id="{00000000-0008-0000-0000-00002F210000}"/>
            </a:ext>
          </a:extLst>
        </xdr:cNvPr>
        <xdr:cNvGrpSpPr/>
      </xdr:nvGrpSpPr>
      <xdr:grpSpPr>
        <a:xfrm>
          <a:off x="1489540" y="41375698"/>
          <a:ext cx="3558160" cy="1011649"/>
          <a:chOff x="2542828" y="407174252"/>
          <a:chExt cx="3558160" cy="1011649"/>
        </a:xfrm>
      </xdr:grpSpPr>
      <xdr:pic>
        <xdr:nvPicPr>
          <xdr:cNvPr id="285" name="Obraz 284">
            <a:extLst>
              <a:ext uri="{FF2B5EF4-FFF2-40B4-BE49-F238E27FC236}">
                <a16:creationId xmlns:a16="http://schemas.microsoft.com/office/drawing/2014/main" id="{00000000-0008-0000-0000-00001D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42828" y="407236729"/>
            <a:ext cx="1538331" cy="949172"/>
          </a:xfrm>
          <a:prstGeom prst="rect">
            <a:avLst/>
          </a:prstGeom>
        </xdr:spPr>
      </xdr:pic>
      <xdr:pic>
        <xdr:nvPicPr>
          <xdr:cNvPr id="8494" name="Obraz 8493">
            <a:extLst>
              <a:ext uri="{FF2B5EF4-FFF2-40B4-BE49-F238E27FC236}">
                <a16:creationId xmlns:a16="http://schemas.microsoft.com/office/drawing/2014/main" id="{00000000-0008-0000-0000-00002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6554" y="407174252"/>
            <a:ext cx="1744434" cy="98560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1372868</xdr:colOff>
      <xdr:row>79</xdr:row>
      <xdr:rowOff>52160</xdr:rowOff>
    </xdr:from>
    <xdr:to>
      <xdr:col>0</xdr:col>
      <xdr:colOff>5069121</xdr:colOff>
      <xdr:row>79</xdr:row>
      <xdr:rowOff>1620385</xdr:rowOff>
    </xdr:to>
    <xdr:grpSp>
      <xdr:nvGrpSpPr>
        <xdr:cNvPr id="8498" name="Grupa 8497">
          <a:extLst>
            <a:ext uri="{FF2B5EF4-FFF2-40B4-BE49-F238E27FC236}">
              <a16:creationId xmlns:a16="http://schemas.microsoft.com/office/drawing/2014/main" id="{00000000-0008-0000-0000-000032210000}"/>
            </a:ext>
          </a:extLst>
        </xdr:cNvPr>
        <xdr:cNvGrpSpPr/>
      </xdr:nvGrpSpPr>
      <xdr:grpSpPr>
        <a:xfrm>
          <a:off x="1372868" y="44102484"/>
          <a:ext cx="3696253" cy="1568225"/>
          <a:chOff x="2345318" y="409926517"/>
          <a:chExt cx="3696253" cy="1568225"/>
        </a:xfrm>
      </xdr:grpSpPr>
      <xdr:pic>
        <xdr:nvPicPr>
          <xdr:cNvPr id="83" name="Obraz 82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5318" y="410045411"/>
            <a:ext cx="1811664" cy="1449331"/>
          </a:xfrm>
          <a:prstGeom prst="rect">
            <a:avLst/>
          </a:prstGeom>
        </xdr:spPr>
      </xdr:pic>
      <xdr:pic>
        <xdr:nvPicPr>
          <xdr:cNvPr id="8497" name="Obraz 8496">
            <a:extLst>
              <a:ext uri="{FF2B5EF4-FFF2-40B4-BE49-F238E27FC236}">
                <a16:creationId xmlns:a16="http://schemas.microsoft.com/office/drawing/2014/main" id="{00000000-0008-0000-0000-00003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2643" y="409926517"/>
            <a:ext cx="1768928" cy="156255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1442322</xdr:colOff>
      <xdr:row>97</xdr:row>
      <xdr:rowOff>46807</xdr:rowOff>
    </xdr:from>
    <xdr:to>
      <xdr:col>0</xdr:col>
      <xdr:colOff>5079043</xdr:colOff>
      <xdr:row>97</xdr:row>
      <xdr:rowOff>1507671</xdr:rowOff>
    </xdr:to>
    <xdr:grpSp>
      <xdr:nvGrpSpPr>
        <xdr:cNvPr id="8501" name="Grupa 8500">
          <a:extLst>
            <a:ext uri="{FF2B5EF4-FFF2-40B4-BE49-F238E27FC236}">
              <a16:creationId xmlns:a16="http://schemas.microsoft.com/office/drawing/2014/main" id="{00000000-0008-0000-0000-000035210000}"/>
            </a:ext>
          </a:extLst>
        </xdr:cNvPr>
        <xdr:cNvGrpSpPr/>
      </xdr:nvGrpSpPr>
      <xdr:grpSpPr>
        <a:xfrm>
          <a:off x="1442322" y="49173395"/>
          <a:ext cx="3636721" cy="1460864"/>
          <a:chOff x="2309601" y="414996628"/>
          <a:chExt cx="3636721" cy="1460864"/>
        </a:xfrm>
      </xdr:grpSpPr>
      <xdr:pic>
        <xdr:nvPicPr>
          <xdr:cNvPr id="19" name="Obraz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09601" y="415037679"/>
            <a:ext cx="1687285" cy="1375137"/>
          </a:xfrm>
          <a:prstGeom prst="rect">
            <a:avLst/>
          </a:prstGeom>
        </xdr:spPr>
      </xdr:pic>
      <xdr:pic>
        <xdr:nvPicPr>
          <xdr:cNvPr id="8500" name="Obraz 8499">
            <a:extLst>
              <a:ext uri="{FF2B5EF4-FFF2-40B4-BE49-F238E27FC236}">
                <a16:creationId xmlns:a16="http://schemas.microsoft.com/office/drawing/2014/main" id="{00000000-0008-0000-0000-00003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86250" y="414996628"/>
            <a:ext cx="1660072" cy="14608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1444590</xdr:colOff>
      <xdr:row>115</xdr:row>
      <xdr:rowOff>52159</xdr:rowOff>
    </xdr:from>
    <xdr:to>
      <xdr:col>0</xdr:col>
      <xdr:colOff>5076774</xdr:colOff>
      <xdr:row>115</xdr:row>
      <xdr:rowOff>1630816</xdr:rowOff>
    </xdr:to>
    <xdr:grpSp>
      <xdr:nvGrpSpPr>
        <xdr:cNvPr id="8511" name="Grupa 8510">
          <a:extLst>
            <a:ext uri="{FF2B5EF4-FFF2-40B4-BE49-F238E27FC236}">
              <a16:creationId xmlns:a16="http://schemas.microsoft.com/office/drawing/2014/main" id="{00000000-0008-0000-0000-00003F210000}"/>
            </a:ext>
          </a:extLst>
        </xdr:cNvPr>
        <xdr:cNvGrpSpPr/>
      </xdr:nvGrpSpPr>
      <xdr:grpSpPr>
        <a:xfrm>
          <a:off x="1444590" y="54165365"/>
          <a:ext cx="3632184" cy="1578657"/>
          <a:chOff x="2096422" y="430040141"/>
          <a:chExt cx="3632184" cy="1578657"/>
        </a:xfrm>
      </xdr:grpSpPr>
      <xdr:pic>
        <xdr:nvPicPr>
          <xdr:cNvPr id="64" name="Obraz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6422" y="430142424"/>
            <a:ext cx="1687285" cy="1476374"/>
          </a:xfrm>
          <a:prstGeom prst="rect">
            <a:avLst/>
          </a:prstGeom>
        </xdr:spPr>
      </xdr:pic>
      <xdr:pic>
        <xdr:nvPicPr>
          <xdr:cNvPr id="8509" name="Obraz 8508">
            <a:extLst>
              <a:ext uri="{FF2B5EF4-FFF2-40B4-BE49-F238E27FC236}">
                <a16:creationId xmlns:a16="http://schemas.microsoft.com/office/drawing/2014/main" id="{00000000-0008-0000-0000-00003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50177" y="430040141"/>
            <a:ext cx="1578429" cy="1578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1253069</xdr:colOff>
      <xdr:row>133</xdr:row>
      <xdr:rowOff>72752</xdr:rowOff>
    </xdr:from>
    <xdr:to>
      <xdr:col>0</xdr:col>
      <xdr:colOff>5458795</xdr:colOff>
      <xdr:row>133</xdr:row>
      <xdr:rowOff>1746931</xdr:rowOff>
    </xdr:to>
    <xdr:grpSp>
      <xdr:nvGrpSpPr>
        <xdr:cNvPr id="8522" name="Grupa 8521">
          <a:extLst>
            <a:ext uri="{FF2B5EF4-FFF2-40B4-BE49-F238E27FC236}">
              <a16:creationId xmlns:a16="http://schemas.microsoft.com/office/drawing/2014/main" id="{00000000-0008-0000-0000-00004A210000}"/>
            </a:ext>
          </a:extLst>
        </xdr:cNvPr>
        <xdr:cNvGrpSpPr/>
      </xdr:nvGrpSpPr>
      <xdr:grpSpPr>
        <a:xfrm>
          <a:off x="1253069" y="59228605"/>
          <a:ext cx="4205726" cy="1674179"/>
          <a:chOff x="2316631" y="445207752"/>
          <a:chExt cx="4205726" cy="1674179"/>
        </a:xfrm>
      </xdr:grpSpPr>
      <xdr:pic>
        <xdr:nvPicPr>
          <xdr:cNvPr id="84" name="Obraz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16631" y="445272206"/>
            <a:ext cx="1800225" cy="1609725"/>
          </a:xfrm>
          <a:prstGeom prst="rect">
            <a:avLst/>
          </a:prstGeom>
        </xdr:spPr>
      </xdr:pic>
      <xdr:pic>
        <xdr:nvPicPr>
          <xdr:cNvPr id="8521" name="Obraz 8520">
            <a:extLst>
              <a:ext uri="{FF2B5EF4-FFF2-40B4-BE49-F238E27FC236}">
                <a16:creationId xmlns:a16="http://schemas.microsoft.com/office/drawing/2014/main" id="{00000000-0008-0000-0000-00004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89250" y="445207752"/>
            <a:ext cx="2033107" cy="16671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1342650</xdr:colOff>
      <xdr:row>151</xdr:row>
      <xdr:rowOff>63501</xdr:rowOff>
    </xdr:from>
    <xdr:to>
      <xdr:col>0</xdr:col>
      <xdr:colOff>5592826</xdr:colOff>
      <xdr:row>151</xdr:row>
      <xdr:rowOff>1787752</xdr:rowOff>
    </xdr:to>
    <xdr:grpSp>
      <xdr:nvGrpSpPr>
        <xdr:cNvPr id="8525" name="Grupa 8524">
          <a:extLst>
            <a:ext uri="{FF2B5EF4-FFF2-40B4-BE49-F238E27FC236}">
              <a16:creationId xmlns:a16="http://schemas.microsoft.com/office/drawing/2014/main" id="{00000000-0008-0000-0000-00004D210000}"/>
            </a:ext>
          </a:extLst>
        </xdr:cNvPr>
        <xdr:cNvGrpSpPr/>
      </xdr:nvGrpSpPr>
      <xdr:grpSpPr>
        <a:xfrm>
          <a:off x="1342650" y="64351648"/>
          <a:ext cx="4250176" cy="1724251"/>
          <a:chOff x="2383306" y="450382822"/>
          <a:chExt cx="4250176" cy="1724251"/>
        </a:xfrm>
      </xdr:grpSpPr>
      <xdr:pic>
        <xdr:nvPicPr>
          <xdr:cNvPr id="86" name="Obraz 85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306" y="450497348"/>
            <a:ext cx="1857375" cy="1609725"/>
          </a:xfrm>
          <a:prstGeom prst="rect">
            <a:avLst/>
          </a:prstGeom>
        </xdr:spPr>
      </xdr:pic>
      <xdr:pic>
        <xdr:nvPicPr>
          <xdr:cNvPr id="8524" name="Obraz 8523">
            <a:extLst>
              <a:ext uri="{FF2B5EF4-FFF2-40B4-BE49-F238E27FC236}">
                <a16:creationId xmlns:a16="http://schemas.microsoft.com/office/drawing/2014/main" id="{00000000-0008-0000-0000-00004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0549" y="450382822"/>
            <a:ext cx="2182933" cy="17099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1263153</xdr:colOff>
      <xdr:row>169</xdr:row>
      <xdr:rowOff>78243</xdr:rowOff>
    </xdr:from>
    <xdr:to>
      <xdr:col>0</xdr:col>
      <xdr:colOff>5667375</xdr:colOff>
      <xdr:row>169</xdr:row>
      <xdr:rowOff>1778001</xdr:rowOff>
    </xdr:to>
    <xdr:grpSp>
      <xdr:nvGrpSpPr>
        <xdr:cNvPr id="8528" name="Grupa 8527">
          <a:extLst>
            <a:ext uri="{FF2B5EF4-FFF2-40B4-BE49-F238E27FC236}">
              <a16:creationId xmlns:a16="http://schemas.microsoft.com/office/drawing/2014/main" id="{00000000-0008-0000-0000-000050210000}"/>
            </a:ext>
          </a:extLst>
        </xdr:cNvPr>
        <xdr:cNvGrpSpPr/>
      </xdr:nvGrpSpPr>
      <xdr:grpSpPr>
        <a:xfrm>
          <a:off x="1263153" y="69666772"/>
          <a:ext cx="4404222" cy="1699758"/>
          <a:chOff x="2095500" y="455518386"/>
          <a:chExt cx="4404222" cy="1699758"/>
        </a:xfrm>
      </xdr:grpSpPr>
      <xdr:pic>
        <xdr:nvPicPr>
          <xdr:cNvPr id="110" name="Obraz 109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845" b="3076"/>
          <a:stretch/>
        </xdr:blipFill>
        <xdr:spPr>
          <a:xfrm>
            <a:off x="2095500" y="455518386"/>
            <a:ext cx="1721347" cy="1699758"/>
          </a:xfrm>
          <a:prstGeom prst="rect">
            <a:avLst/>
          </a:prstGeom>
        </xdr:spPr>
      </xdr:pic>
      <xdr:pic>
        <xdr:nvPicPr>
          <xdr:cNvPr id="8527" name="Obraz 8526">
            <a:extLst>
              <a:ext uri="{FF2B5EF4-FFF2-40B4-BE49-F238E27FC236}">
                <a16:creationId xmlns:a16="http://schemas.microsoft.com/office/drawing/2014/main" id="{00000000-0008-0000-0000-00004F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t="1" r="-9161" b="1393"/>
          <a:stretch/>
        </xdr:blipFill>
        <xdr:spPr>
          <a:xfrm>
            <a:off x="4272643" y="455572767"/>
            <a:ext cx="2227079" cy="161362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1239938</xdr:colOff>
      <xdr:row>187</xdr:row>
      <xdr:rowOff>106817</xdr:rowOff>
    </xdr:from>
    <xdr:to>
      <xdr:col>0</xdr:col>
      <xdr:colOff>5503676</xdr:colOff>
      <xdr:row>187</xdr:row>
      <xdr:rowOff>1757589</xdr:rowOff>
    </xdr:to>
    <xdr:grpSp>
      <xdr:nvGrpSpPr>
        <xdr:cNvPr id="8531" name="Grupa 8530">
          <a:extLst>
            <a:ext uri="{FF2B5EF4-FFF2-40B4-BE49-F238E27FC236}">
              <a16:creationId xmlns:a16="http://schemas.microsoft.com/office/drawing/2014/main" id="{00000000-0008-0000-0000-000053210000}"/>
            </a:ext>
          </a:extLst>
        </xdr:cNvPr>
        <xdr:cNvGrpSpPr/>
      </xdr:nvGrpSpPr>
      <xdr:grpSpPr>
        <a:xfrm>
          <a:off x="1239938" y="74883670"/>
          <a:ext cx="4263738" cy="1650772"/>
          <a:chOff x="2203283" y="460697263"/>
          <a:chExt cx="4263738" cy="1650772"/>
        </a:xfrm>
      </xdr:grpSpPr>
      <xdr:pic>
        <xdr:nvPicPr>
          <xdr:cNvPr id="111" name="Obraz 110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3283" y="460697263"/>
            <a:ext cx="1645920" cy="1645920"/>
          </a:xfrm>
          <a:prstGeom prst="rect">
            <a:avLst/>
          </a:prstGeom>
        </xdr:spPr>
      </xdr:pic>
      <xdr:pic>
        <xdr:nvPicPr>
          <xdr:cNvPr id="8530" name="Obraz 8529">
            <a:extLst>
              <a:ext uri="{FF2B5EF4-FFF2-40B4-BE49-F238E27FC236}">
                <a16:creationId xmlns:a16="http://schemas.microsoft.com/office/drawing/2014/main" id="{00000000-0008-0000-0000-000052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3464" y="460740094"/>
            <a:ext cx="2153557" cy="16079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1361813</xdr:colOff>
      <xdr:row>205</xdr:row>
      <xdr:rowOff>77107</xdr:rowOff>
    </xdr:from>
    <xdr:to>
      <xdr:col>0</xdr:col>
      <xdr:colOff>4969052</xdr:colOff>
      <xdr:row>205</xdr:row>
      <xdr:rowOff>1519464</xdr:rowOff>
    </xdr:to>
    <xdr:grpSp>
      <xdr:nvGrpSpPr>
        <xdr:cNvPr id="8534" name="Grupa 8533">
          <a:extLst>
            <a:ext uri="{FF2B5EF4-FFF2-40B4-BE49-F238E27FC236}">
              <a16:creationId xmlns:a16="http://schemas.microsoft.com/office/drawing/2014/main" id="{00000000-0008-0000-0000-000056210000}"/>
            </a:ext>
          </a:extLst>
        </xdr:cNvPr>
        <xdr:cNvGrpSpPr/>
      </xdr:nvGrpSpPr>
      <xdr:grpSpPr>
        <a:xfrm>
          <a:off x="1361813" y="80019872"/>
          <a:ext cx="3607239" cy="1442357"/>
          <a:chOff x="2134975" y="465854143"/>
          <a:chExt cx="3607239" cy="1442357"/>
        </a:xfrm>
      </xdr:grpSpPr>
      <xdr:pic>
        <xdr:nvPicPr>
          <xdr:cNvPr id="240" name="Obraz 239" descr="Podstawka standard PLUS od 22 mm do 550 mm dystans 2mm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79"/>
          <a:stretch/>
        </xdr:blipFill>
        <xdr:spPr bwMode="auto">
          <a:xfrm>
            <a:off x="2134975" y="465948827"/>
            <a:ext cx="1428750" cy="132045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3" name="Obraz 8532">
            <a:extLst>
              <a:ext uri="{FF2B5EF4-FFF2-40B4-BE49-F238E27FC236}">
                <a16:creationId xmlns:a16="http://schemas.microsoft.com/office/drawing/2014/main" id="{00000000-0008-0000-0000-000055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9857" y="465854143"/>
            <a:ext cx="1442357" cy="144235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1434384</xdr:colOff>
      <xdr:row>219</xdr:row>
      <xdr:rowOff>104777</xdr:rowOff>
    </xdr:from>
    <xdr:to>
      <xdr:col>0</xdr:col>
      <xdr:colOff>4962936</xdr:colOff>
      <xdr:row>219</xdr:row>
      <xdr:rowOff>1534329</xdr:rowOff>
    </xdr:to>
    <xdr:grpSp>
      <xdr:nvGrpSpPr>
        <xdr:cNvPr id="8256" name="Grupa 8255">
          <a:extLst>
            <a:ext uri="{FF2B5EF4-FFF2-40B4-BE49-F238E27FC236}">
              <a16:creationId xmlns:a16="http://schemas.microsoft.com/office/drawing/2014/main" id="{00000000-0008-0000-0000-000040200000}"/>
            </a:ext>
          </a:extLst>
        </xdr:cNvPr>
        <xdr:cNvGrpSpPr/>
      </xdr:nvGrpSpPr>
      <xdr:grpSpPr>
        <a:xfrm>
          <a:off x="1434384" y="84216130"/>
          <a:ext cx="3528552" cy="1429552"/>
          <a:chOff x="1390841" y="449305591"/>
          <a:chExt cx="3528552" cy="1429552"/>
        </a:xfrm>
      </xdr:grpSpPr>
      <xdr:pic>
        <xdr:nvPicPr>
          <xdr:cNvPr id="241" name="Obraz 240" descr="Podstawka standard PLUS od 22 mm do 550 mm dystans 4mm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0841" y="449305591"/>
            <a:ext cx="1498132" cy="14295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6" name="Obraz 8535">
            <a:extLst>
              <a:ext uri="{FF2B5EF4-FFF2-40B4-BE49-F238E27FC236}">
                <a16:creationId xmlns:a16="http://schemas.microsoft.com/office/drawing/2014/main" id="{00000000-0008-0000-0000-000058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49822" y="449336524"/>
            <a:ext cx="1469571" cy="132751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1226592</xdr:colOff>
      <xdr:row>247</xdr:row>
      <xdr:rowOff>175533</xdr:rowOff>
    </xdr:from>
    <xdr:to>
      <xdr:col>0</xdr:col>
      <xdr:colOff>5231273</xdr:colOff>
      <xdr:row>247</xdr:row>
      <xdr:rowOff>1495650</xdr:rowOff>
    </xdr:to>
    <xdr:grpSp>
      <xdr:nvGrpSpPr>
        <xdr:cNvPr id="8539" name="Grupa 8538">
          <a:extLst>
            <a:ext uri="{FF2B5EF4-FFF2-40B4-BE49-F238E27FC236}">
              <a16:creationId xmlns:a16="http://schemas.microsoft.com/office/drawing/2014/main" id="{00000000-0008-0000-0000-00005B210000}"/>
            </a:ext>
          </a:extLst>
        </xdr:cNvPr>
        <xdr:cNvGrpSpPr/>
      </xdr:nvGrpSpPr>
      <xdr:grpSpPr>
        <a:xfrm>
          <a:off x="1226592" y="92993857"/>
          <a:ext cx="4004681" cy="1320117"/>
          <a:chOff x="2463248" y="478563215"/>
          <a:chExt cx="4004681" cy="1320117"/>
        </a:xfrm>
      </xdr:grpSpPr>
      <xdr:pic>
        <xdr:nvPicPr>
          <xdr:cNvPr id="272" name="Obraz 271">
            <a:extLst>
              <a:ext uri="{FF2B5EF4-FFF2-40B4-BE49-F238E27FC236}">
                <a16:creationId xmlns:a16="http://schemas.microsoft.com/office/drawing/2014/main" id="{00000000-0008-0000-0000-00001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63248" y="478592695"/>
            <a:ext cx="1643062" cy="1290637"/>
          </a:xfrm>
          <a:prstGeom prst="rect">
            <a:avLst/>
          </a:prstGeom>
        </xdr:spPr>
      </xdr:pic>
      <xdr:pic>
        <xdr:nvPicPr>
          <xdr:cNvPr id="8538" name="Obraz 8537">
            <a:extLst>
              <a:ext uri="{FF2B5EF4-FFF2-40B4-BE49-F238E27FC236}">
                <a16:creationId xmlns:a16="http://schemas.microsoft.com/office/drawing/2014/main" id="{00000000-0008-0000-0000-00005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6875" y="478563215"/>
            <a:ext cx="2151054" cy="130138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1464416</xdr:colOff>
      <xdr:row>263</xdr:row>
      <xdr:rowOff>19957</xdr:rowOff>
    </xdr:from>
    <xdr:to>
      <xdr:col>0</xdr:col>
      <xdr:colOff>4739449</xdr:colOff>
      <xdr:row>263</xdr:row>
      <xdr:rowOff>1190625</xdr:rowOff>
    </xdr:to>
    <xdr:grpSp>
      <xdr:nvGrpSpPr>
        <xdr:cNvPr id="8542" name="Grupa 8541">
          <a:extLst>
            <a:ext uri="{FF2B5EF4-FFF2-40B4-BE49-F238E27FC236}">
              <a16:creationId xmlns:a16="http://schemas.microsoft.com/office/drawing/2014/main" id="{00000000-0008-0000-0000-00005E210000}"/>
            </a:ext>
          </a:extLst>
        </xdr:cNvPr>
        <xdr:cNvGrpSpPr/>
      </xdr:nvGrpSpPr>
      <xdr:grpSpPr>
        <a:xfrm>
          <a:off x="1464416" y="98351575"/>
          <a:ext cx="3275033" cy="1170668"/>
          <a:chOff x="2635002" y="484128535"/>
          <a:chExt cx="3275033" cy="1170668"/>
        </a:xfrm>
      </xdr:grpSpPr>
      <xdr:pic>
        <xdr:nvPicPr>
          <xdr:cNvPr id="292" name="Obraz 291">
            <a:extLst>
              <a:ext uri="{FF2B5EF4-FFF2-40B4-BE49-F238E27FC236}">
                <a16:creationId xmlns:a16="http://schemas.microsoft.com/office/drawing/2014/main" id="{00000000-0008-0000-0000-00002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935"/>
          <a:stretch/>
        </xdr:blipFill>
        <xdr:spPr>
          <a:xfrm>
            <a:off x="2635002" y="484244196"/>
            <a:ext cx="1571698" cy="1055007"/>
          </a:xfrm>
          <a:prstGeom prst="rect">
            <a:avLst/>
          </a:prstGeom>
        </xdr:spPr>
      </xdr:pic>
      <xdr:pic>
        <xdr:nvPicPr>
          <xdr:cNvPr id="8541" name="Obraz 8540">
            <a:extLst>
              <a:ext uri="{FF2B5EF4-FFF2-40B4-BE49-F238E27FC236}">
                <a16:creationId xmlns:a16="http://schemas.microsoft.com/office/drawing/2014/main" id="{00000000-0008-0000-0000-00005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8000" y="484128535"/>
            <a:ext cx="1592035" cy="117014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1425160</xdr:colOff>
      <xdr:row>269</xdr:row>
      <xdr:rowOff>69850</xdr:rowOff>
    </xdr:from>
    <xdr:to>
      <xdr:col>0</xdr:col>
      <xdr:colOff>4810455</xdr:colOff>
      <xdr:row>269</xdr:row>
      <xdr:rowOff>1290638</xdr:rowOff>
    </xdr:to>
    <xdr:grpSp>
      <xdr:nvGrpSpPr>
        <xdr:cNvPr id="8545" name="Grupa 8544">
          <a:extLst>
            <a:ext uri="{FF2B5EF4-FFF2-40B4-BE49-F238E27FC236}">
              <a16:creationId xmlns:a16="http://schemas.microsoft.com/office/drawing/2014/main" id="{00000000-0008-0000-0000-000061210000}"/>
            </a:ext>
          </a:extLst>
        </xdr:cNvPr>
        <xdr:cNvGrpSpPr/>
      </xdr:nvGrpSpPr>
      <xdr:grpSpPr>
        <a:xfrm>
          <a:off x="1425160" y="100777115"/>
          <a:ext cx="3385295" cy="1220788"/>
          <a:chOff x="2465774" y="486509785"/>
          <a:chExt cx="3385295" cy="1230313"/>
        </a:xfrm>
      </xdr:grpSpPr>
      <xdr:pic>
        <xdr:nvPicPr>
          <xdr:cNvPr id="293" name="Obraz 292">
            <a:extLst>
              <a:ext uri="{FF2B5EF4-FFF2-40B4-BE49-F238E27FC236}">
                <a16:creationId xmlns:a16="http://schemas.microsoft.com/office/drawing/2014/main" id="{00000000-0008-0000-0000-00002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65774" y="486546072"/>
            <a:ext cx="1619867" cy="1194026"/>
          </a:xfrm>
          <a:prstGeom prst="rect">
            <a:avLst/>
          </a:prstGeom>
        </xdr:spPr>
      </xdr:pic>
      <xdr:pic>
        <xdr:nvPicPr>
          <xdr:cNvPr id="8544" name="Obraz 8543">
            <a:extLst>
              <a:ext uri="{FF2B5EF4-FFF2-40B4-BE49-F238E27FC236}">
                <a16:creationId xmlns:a16="http://schemas.microsoft.com/office/drawing/2014/main" id="{00000000-0008-0000-0000-00006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4834" y="486509785"/>
            <a:ext cx="1596235" cy="11466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1402271</xdr:colOff>
      <xdr:row>275</xdr:row>
      <xdr:rowOff>11342</xdr:rowOff>
    </xdr:from>
    <xdr:to>
      <xdr:col>0</xdr:col>
      <xdr:colOff>4801594</xdr:colOff>
      <xdr:row>275</xdr:row>
      <xdr:rowOff>1491799</xdr:rowOff>
    </xdr:to>
    <xdr:grpSp>
      <xdr:nvGrpSpPr>
        <xdr:cNvPr id="8263" name="Grupa 8262">
          <a:extLst>
            <a:ext uri="{FF2B5EF4-FFF2-40B4-BE49-F238E27FC236}">
              <a16:creationId xmlns:a16="http://schemas.microsoft.com/office/drawing/2014/main" id="{00000000-0008-0000-0000-000047200000}"/>
            </a:ext>
          </a:extLst>
        </xdr:cNvPr>
        <xdr:cNvGrpSpPr/>
      </xdr:nvGrpSpPr>
      <xdr:grpSpPr>
        <a:xfrm>
          <a:off x="1402271" y="103105460"/>
          <a:ext cx="3399323" cy="1480457"/>
          <a:chOff x="2239476" y="483502611"/>
          <a:chExt cx="3399323" cy="1480457"/>
        </a:xfrm>
      </xdr:grpSpPr>
      <xdr:pic>
        <xdr:nvPicPr>
          <xdr:cNvPr id="243" name="Obraz 242">
            <a:extLst>
              <a:ext uri="{FF2B5EF4-FFF2-40B4-BE49-F238E27FC236}">
                <a16:creationId xmlns:a16="http://schemas.microsoft.com/office/drawing/2014/main" id="{00000000-0008-0000-0000-0000F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9476" y="483656296"/>
            <a:ext cx="1642388" cy="1262263"/>
          </a:xfrm>
          <a:prstGeom prst="rect">
            <a:avLst/>
          </a:prstGeom>
        </xdr:spPr>
      </xdr:pic>
      <xdr:pic>
        <xdr:nvPicPr>
          <xdr:cNvPr id="8547" name="Obraz 8546">
            <a:extLst>
              <a:ext uri="{FF2B5EF4-FFF2-40B4-BE49-F238E27FC236}">
                <a16:creationId xmlns:a16="http://schemas.microsoft.com/office/drawing/2014/main" id="{00000000-0008-0000-0000-00006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58342" y="483502611"/>
            <a:ext cx="1480457" cy="148045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1407731</xdr:colOff>
      <xdr:row>290</xdr:row>
      <xdr:rowOff>33564</xdr:rowOff>
    </xdr:from>
    <xdr:to>
      <xdr:col>0</xdr:col>
      <xdr:colOff>4796134</xdr:colOff>
      <xdr:row>290</xdr:row>
      <xdr:rowOff>1394278</xdr:rowOff>
    </xdr:to>
    <xdr:grpSp>
      <xdr:nvGrpSpPr>
        <xdr:cNvPr id="8551" name="Grupa 8550">
          <a:extLst>
            <a:ext uri="{FF2B5EF4-FFF2-40B4-BE49-F238E27FC236}">
              <a16:creationId xmlns:a16="http://schemas.microsoft.com/office/drawing/2014/main" id="{00000000-0008-0000-0000-000067210000}"/>
            </a:ext>
          </a:extLst>
        </xdr:cNvPr>
        <xdr:cNvGrpSpPr/>
      </xdr:nvGrpSpPr>
      <xdr:grpSpPr>
        <a:xfrm>
          <a:off x="1407731" y="107441946"/>
          <a:ext cx="3388403" cy="1360714"/>
          <a:chOff x="2231347" y="493231714"/>
          <a:chExt cx="3388403" cy="1360714"/>
        </a:xfrm>
      </xdr:grpSpPr>
      <xdr:pic>
        <xdr:nvPicPr>
          <xdr:cNvPr id="294" name="Obraz 293">
            <a:extLst>
              <a:ext uri="{FF2B5EF4-FFF2-40B4-BE49-F238E27FC236}">
                <a16:creationId xmlns:a16="http://schemas.microsoft.com/office/drawing/2014/main" id="{00000000-0008-0000-0000-00002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1347" y="493250993"/>
            <a:ext cx="1653293" cy="1270644"/>
          </a:xfrm>
          <a:prstGeom prst="rect">
            <a:avLst/>
          </a:prstGeom>
        </xdr:spPr>
      </xdr:pic>
      <xdr:pic>
        <xdr:nvPicPr>
          <xdr:cNvPr id="8550" name="Obraz 8549">
            <a:extLst>
              <a:ext uri="{FF2B5EF4-FFF2-40B4-BE49-F238E27FC236}">
                <a16:creationId xmlns:a16="http://schemas.microsoft.com/office/drawing/2014/main" id="{00000000-0008-0000-0000-00006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9036" y="493231714"/>
            <a:ext cx="1360714" cy="13607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939765</xdr:colOff>
      <xdr:row>305</xdr:row>
      <xdr:rowOff>64407</xdr:rowOff>
    </xdr:from>
    <xdr:to>
      <xdr:col>0</xdr:col>
      <xdr:colOff>5581600</xdr:colOff>
      <xdr:row>305</xdr:row>
      <xdr:rowOff>1547584</xdr:rowOff>
    </xdr:to>
    <xdr:grpSp>
      <xdr:nvGrpSpPr>
        <xdr:cNvPr id="8556" name="Grupa 8555">
          <a:extLst>
            <a:ext uri="{FF2B5EF4-FFF2-40B4-BE49-F238E27FC236}">
              <a16:creationId xmlns:a16="http://schemas.microsoft.com/office/drawing/2014/main" id="{00000000-0008-0000-0000-00006C210000}"/>
            </a:ext>
          </a:extLst>
        </xdr:cNvPr>
        <xdr:cNvGrpSpPr/>
      </xdr:nvGrpSpPr>
      <xdr:grpSpPr>
        <a:xfrm>
          <a:off x="939765" y="111731025"/>
          <a:ext cx="4641835" cy="1483177"/>
          <a:chOff x="2393057" y="497517964"/>
          <a:chExt cx="4641835" cy="1483177"/>
        </a:xfrm>
      </xdr:grpSpPr>
      <xdr:pic>
        <xdr:nvPicPr>
          <xdr:cNvPr id="247" name="Obraz 246">
            <a:extLst>
              <a:ext uri="{FF2B5EF4-FFF2-40B4-BE49-F238E27FC236}">
                <a16:creationId xmlns:a16="http://schemas.microsoft.com/office/drawing/2014/main" id="{00000000-0008-0000-0000-0000F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93057" y="497557653"/>
            <a:ext cx="1393372" cy="1393372"/>
          </a:xfrm>
          <a:prstGeom prst="rect">
            <a:avLst/>
          </a:prstGeom>
        </xdr:spPr>
      </xdr:pic>
      <xdr:pic>
        <xdr:nvPicPr>
          <xdr:cNvPr id="8553" name="Obraz 8552">
            <a:extLst>
              <a:ext uri="{FF2B5EF4-FFF2-40B4-BE49-F238E27FC236}">
                <a16:creationId xmlns:a16="http://schemas.microsoft.com/office/drawing/2014/main" id="{00000000-0008-0000-0000-00006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46068" y="497517964"/>
            <a:ext cx="1455966" cy="1455966"/>
          </a:xfrm>
          <a:prstGeom prst="rect">
            <a:avLst/>
          </a:prstGeom>
        </xdr:spPr>
      </xdr:pic>
      <xdr:pic>
        <xdr:nvPicPr>
          <xdr:cNvPr id="8555" name="Obraz 8554">
            <a:extLst>
              <a:ext uri="{FF2B5EF4-FFF2-40B4-BE49-F238E27FC236}">
                <a16:creationId xmlns:a16="http://schemas.microsoft.com/office/drawing/2014/main" id="{00000000-0008-0000-0000-00006B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644"/>
          <a:stretch/>
        </xdr:blipFill>
        <xdr:spPr>
          <a:xfrm>
            <a:off x="5497283" y="497596432"/>
            <a:ext cx="1537609" cy="140470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2075723</xdr:colOff>
      <xdr:row>321</xdr:row>
      <xdr:rowOff>25398</xdr:rowOff>
    </xdr:from>
    <xdr:to>
      <xdr:col>0</xdr:col>
      <xdr:colOff>4620260</xdr:colOff>
      <xdr:row>321</xdr:row>
      <xdr:rowOff>1473200</xdr:rowOff>
    </xdr:to>
    <xdr:grpSp>
      <xdr:nvGrpSpPr>
        <xdr:cNvPr id="8257" name="Grupa 8256">
          <a:extLst>
            <a:ext uri="{FF2B5EF4-FFF2-40B4-BE49-F238E27FC236}">
              <a16:creationId xmlns:a16="http://schemas.microsoft.com/office/drawing/2014/main" id="{00000000-0008-0000-0000-000041200000}"/>
            </a:ext>
          </a:extLst>
        </xdr:cNvPr>
        <xdr:cNvGrpSpPr/>
      </xdr:nvGrpSpPr>
      <xdr:grpSpPr>
        <a:xfrm>
          <a:off x="2075723" y="116420898"/>
          <a:ext cx="2544537" cy="1447802"/>
          <a:chOff x="2569050" y="496355913"/>
          <a:chExt cx="2688751" cy="1489304"/>
        </a:xfrm>
      </xdr:grpSpPr>
      <xdr:pic>
        <xdr:nvPicPr>
          <xdr:cNvPr id="20" name="Obraz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69050" y="496440279"/>
            <a:ext cx="1404938" cy="1404938"/>
          </a:xfrm>
          <a:prstGeom prst="rect">
            <a:avLst/>
          </a:prstGeom>
        </xdr:spPr>
      </xdr:pic>
      <xdr:pic>
        <xdr:nvPicPr>
          <xdr:cNvPr id="8558" name="Obraz 8557">
            <a:extLst>
              <a:ext uri="{FF2B5EF4-FFF2-40B4-BE49-F238E27FC236}">
                <a16:creationId xmlns:a16="http://schemas.microsoft.com/office/drawing/2014/main" id="{00000000-0008-0000-0000-00006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4671" y="496355913"/>
            <a:ext cx="1083130" cy="108313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2173025</xdr:colOff>
      <xdr:row>337</xdr:row>
      <xdr:rowOff>13319</xdr:rowOff>
    </xdr:from>
    <xdr:to>
      <xdr:col>0</xdr:col>
      <xdr:colOff>4919839</xdr:colOff>
      <xdr:row>337</xdr:row>
      <xdr:rowOff>1363147</xdr:rowOff>
    </xdr:to>
    <xdr:grpSp>
      <xdr:nvGrpSpPr>
        <xdr:cNvPr id="8565" name="Grupa 8564">
          <a:extLst>
            <a:ext uri="{FF2B5EF4-FFF2-40B4-BE49-F238E27FC236}">
              <a16:creationId xmlns:a16="http://schemas.microsoft.com/office/drawing/2014/main" id="{00000000-0008-0000-0000-000075210000}"/>
            </a:ext>
          </a:extLst>
        </xdr:cNvPr>
        <xdr:cNvGrpSpPr/>
      </xdr:nvGrpSpPr>
      <xdr:grpSpPr>
        <a:xfrm>
          <a:off x="2173025" y="120924790"/>
          <a:ext cx="2746814" cy="1349828"/>
          <a:chOff x="2645243" y="511261213"/>
          <a:chExt cx="2830050" cy="1387927"/>
        </a:xfrm>
      </xdr:grpSpPr>
      <xdr:pic>
        <xdr:nvPicPr>
          <xdr:cNvPr id="246" name="Obraz 245">
            <a:extLst>
              <a:ext uri="{FF2B5EF4-FFF2-40B4-BE49-F238E27FC236}">
                <a16:creationId xmlns:a16="http://schemas.microsoft.com/office/drawing/2014/main" id="{00000000-0008-0000-0000-0000F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45243" y="511283287"/>
            <a:ext cx="1333500" cy="1333500"/>
          </a:xfrm>
          <a:prstGeom prst="rect">
            <a:avLst/>
          </a:prstGeom>
        </xdr:spPr>
      </xdr:pic>
      <xdr:pic>
        <xdr:nvPicPr>
          <xdr:cNvPr id="8564" name="Obraz 8563">
            <a:extLst>
              <a:ext uri="{FF2B5EF4-FFF2-40B4-BE49-F238E27FC236}">
                <a16:creationId xmlns:a16="http://schemas.microsoft.com/office/drawing/2014/main" id="{00000000-0008-0000-0000-00007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7366" y="511261213"/>
            <a:ext cx="1387927" cy="13879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1922967</xdr:colOff>
      <xdr:row>374</xdr:row>
      <xdr:rowOff>68943</xdr:rowOff>
    </xdr:from>
    <xdr:to>
      <xdr:col>0</xdr:col>
      <xdr:colOff>4618130</xdr:colOff>
      <xdr:row>374</xdr:row>
      <xdr:rowOff>1000536</xdr:rowOff>
    </xdr:to>
    <xdr:grpSp>
      <xdr:nvGrpSpPr>
        <xdr:cNvPr id="8258" name="Grupa 8257">
          <a:extLst>
            <a:ext uri="{FF2B5EF4-FFF2-40B4-BE49-F238E27FC236}">
              <a16:creationId xmlns:a16="http://schemas.microsoft.com/office/drawing/2014/main" id="{00000000-0008-0000-0000-000042200000}"/>
            </a:ext>
          </a:extLst>
        </xdr:cNvPr>
        <xdr:cNvGrpSpPr/>
      </xdr:nvGrpSpPr>
      <xdr:grpSpPr>
        <a:xfrm>
          <a:off x="1922967" y="133519796"/>
          <a:ext cx="2695163" cy="931593"/>
          <a:chOff x="1922967" y="495476519"/>
          <a:chExt cx="2695163" cy="931593"/>
        </a:xfrm>
      </xdr:grpSpPr>
      <xdr:pic>
        <xdr:nvPicPr>
          <xdr:cNvPr id="249" name="Obraz 248">
            <a:extLst>
              <a:ext uri="{FF2B5EF4-FFF2-40B4-BE49-F238E27FC236}">
                <a16:creationId xmlns:a16="http://schemas.microsoft.com/office/drawing/2014/main" id="{00000000-0008-0000-0000-0000F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967" y="495494889"/>
            <a:ext cx="1319892" cy="913223"/>
          </a:xfrm>
          <a:prstGeom prst="rect">
            <a:avLst/>
          </a:prstGeom>
        </xdr:spPr>
      </xdr:pic>
      <xdr:pic>
        <xdr:nvPicPr>
          <xdr:cNvPr id="8569" name="Obraz 8568">
            <a:extLst>
              <a:ext uri="{FF2B5EF4-FFF2-40B4-BE49-F238E27FC236}">
                <a16:creationId xmlns:a16="http://schemas.microsoft.com/office/drawing/2014/main" id="{00000000-0008-0000-0000-000079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286" b="6572"/>
          <a:stretch/>
        </xdr:blipFill>
        <xdr:spPr>
          <a:xfrm>
            <a:off x="3649259" y="495476519"/>
            <a:ext cx="968871" cy="9026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2580691</xdr:colOff>
      <xdr:row>376</xdr:row>
      <xdr:rowOff>54657</xdr:rowOff>
    </xdr:from>
    <xdr:to>
      <xdr:col>0</xdr:col>
      <xdr:colOff>4095750</xdr:colOff>
      <xdr:row>376</xdr:row>
      <xdr:rowOff>1508125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4246" b="3004"/>
        <a:stretch/>
      </xdr:blipFill>
      <xdr:spPr>
        <a:xfrm>
          <a:off x="2580691" y="506927532"/>
          <a:ext cx="1515059" cy="1453468"/>
        </a:xfrm>
        <a:prstGeom prst="rect">
          <a:avLst/>
        </a:prstGeom>
      </xdr:spPr>
    </xdr:pic>
    <xdr:clientData/>
  </xdr:twoCellAnchor>
  <xdr:twoCellAnchor>
    <xdr:from>
      <xdr:col>0</xdr:col>
      <xdr:colOff>2497778</xdr:colOff>
      <xdr:row>378</xdr:row>
      <xdr:rowOff>141514</xdr:rowOff>
    </xdr:from>
    <xdr:to>
      <xdr:col>0</xdr:col>
      <xdr:colOff>4254499</xdr:colOff>
      <xdr:row>378</xdr:row>
      <xdr:rowOff>1714500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6" b="5104"/>
        <a:stretch/>
      </xdr:blipFill>
      <xdr:spPr>
        <a:xfrm>
          <a:off x="2497778" y="508744764"/>
          <a:ext cx="1756721" cy="1572986"/>
        </a:xfrm>
        <a:prstGeom prst="rect">
          <a:avLst/>
        </a:prstGeom>
      </xdr:spPr>
    </xdr:pic>
    <xdr:clientData/>
  </xdr:twoCellAnchor>
  <xdr:twoCellAnchor>
    <xdr:from>
      <xdr:col>0</xdr:col>
      <xdr:colOff>1394696</xdr:colOff>
      <xdr:row>385</xdr:row>
      <xdr:rowOff>155121</xdr:rowOff>
    </xdr:from>
    <xdr:to>
      <xdr:col>0</xdr:col>
      <xdr:colOff>5348918</xdr:colOff>
      <xdr:row>385</xdr:row>
      <xdr:rowOff>1099638</xdr:rowOff>
    </xdr:to>
    <xdr:grpSp>
      <xdr:nvGrpSpPr>
        <xdr:cNvPr id="8580" name="Grupa 8579">
          <a:extLst>
            <a:ext uri="{FF2B5EF4-FFF2-40B4-BE49-F238E27FC236}">
              <a16:creationId xmlns:a16="http://schemas.microsoft.com/office/drawing/2014/main" id="{00000000-0008-0000-0000-000084210000}"/>
            </a:ext>
          </a:extLst>
        </xdr:cNvPr>
        <xdr:cNvGrpSpPr/>
      </xdr:nvGrpSpPr>
      <xdr:grpSpPr>
        <a:xfrm>
          <a:off x="1394696" y="140632062"/>
          <a:ext cx="3954222" cy="944517"/>
          <a:chOff x="2481957" y="522310178"/>
          <a:chExt cx="3954222" cy="944517"/>
        </a:xfrm>
      </xdr:grpSpPr>
      <xdr:pic>
        <xdr:nvPicPr>
          <xdr:cNvPr id="87" name="Obraz 86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1957" y="522487977"/>
            <a:ext cx="1660072" cy="705531"/>
          </a:xfrm>
          <a:prstGeom prst="rect">
            <a:avLst/>
          </a:prstGeom>
        </xdr:spPr>
      </xdr:pic>
      <xdr:pic>
        <xdr:nvPicPr>
          <xdr:cNvPr id="8579" name="Obraz 8578">
            <a:extLst>
              <a:ext uri="{FF2B5EF4-FFF2-40B4-BE49-F238E27FC236}">
                <a16:creationId xmlns:a16="http://schemas.microsoft.com/office/drawing/2014/main" id="{00000000-0008-0000-0000-00008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67893" y="522310178"/>
            <a:ext cx="2068286" cy="9445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2764971</xdr:colOff>
      <xdr:row>380</xdr:row>
      <xdr:rowOff>43542</xdr:rowOff>
    </xdr:from>
    <xdr:to>
      <xdr:col>0</xdr:col>
      <xdr:colOff>3853543</xdr:colOff>
      <xdr:row>380</xdr:row>
      <xdr:rowOff>1132114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4971" y="505652313"/>
          <a:ext cx="1088572" cy="1088572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2819401</xdr:colOff>
      <xdr:row>372</xdr:row>
      <xdr:rowOff>141515</xdr:rowOff>
    </xdr:from>
    <xdr:to>
      <xdr:col>0</xdr:col>
      <xdr:colOff>4212772</xdr:colOff>
      <xdr:row>372</xdr:row>
      <xdr:rowOff>1534886</xdr:rowOff>
    </xdr:to>
    <xdr:pic>
      <xdr:nvPicPr>
        <xdr:cNvPr id="8271" name="Obraz 8270">
          <a:extLst>
            <a:ext uri="{FF2B5EF4-FFF2-40B4-BE49-F238E27FC236}">
              <a16:creationId xmlns:a16="http://schemas.microsoft.com/office/drawing/2014/main" id="{00000000-0008-0000-0000-00004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1" y="486624086"/>
          <a:ext cx="1393371" cy="1393371"/>
        </a:xfrm>
        <a:prstGeom prst="rect">
          <a:avLst/>
        </a:prstGeom>
      </xdr:spPr>
    </xdr:pic>
    <xdr:clientData/>
  </xdr:twoCellAnchor>
  <xdr:twoCellAnchor>
    <xdr:from>
      <xdr:col>0</xdr:col>
      <xdr:colOff>2767854</xdr:colOff>
      <xdr:row>353</xdr:row>
      <xdr:rowOff>89648</xdr:rowOff>
    </xdr:from>
    <xdr:to>
      <xdr:col>0</xdr:col>
      <xdr:colOff>4011706</xdr:colOff>
      <xdr:row>353</xdr:row>
      <xdr:rowOff>1333500</xdr:rowOff>
    </xdr:to>
    <xdr:pic>
      <xdr:nvPicPr>
        <xdr:cNvPr id="8272" name="Obraz 8271">
          <a:extLst>
            <a:ext uri="{FF2B5EF4-FFF2-40B4-BE49-F238E27FC236}">
              <a16:creationId xmlns:a16="http://schemas.microsoft.com/office/drawing/2014/main" id="{00000000-0008-0000-0000-00005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854" y="450084266"/>
          <a:ext cx="1243852" cy="1243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olprofili.pl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0">
    <tabColor rgb="FF0070C0"/>
    <outlinePr summaryBelow="0"/>
    <pageSetUpPr fitToPage="1"/>
  </sheetPr>
  <dimension ref="A1:I404"/>
  <sheetViews>
    <sheetView showGridLines="0" tabSelected="1" zoomScale="85" zoomScaleNormal="85" workbookViewId="0">
      <pane ySplit="10" topLeftCell="A11" activePane="bottomLeft" state="frozen"/>
      <selection pane="bottomLeft" activeCell="B1" sqref="B1:C1"/>
    </sheetView>
  </sheetViews>
  <sheetFormatPr defaultColWidth="9.140625" defaultRowHeight="15" outlineLevelRow="1"/>
  <cols>
    <col min="1" max="1" width="100.7109375" style="8" customWidth="1"/>
    <col min="2" max="2" width="22" style="8" customWidth="1"/>
    <col min="3" max="3" width="26.42578125" style="7" customWidth="1"/>
    <col min="4" max="4" width="19.42578125" style="7" customWidth="1"/>
    <col min="5" max="5" width="24" style="7" customWidth="1"/>
    <col min="6" max="7" width="9.140625" customWidth="1"/>
    <col min="8" max="8" width="11" style="5" customWidth="1"/>
    <col min="9" max="9" width="9.140625" style="5" hidden="1" customWidth="1"/>
    <col min="10" max="12" width="9.140625" style="5" customWidth="1"/>
    <col min="13" max="16384" width="9.140625" style="5"/>
  </cols>
  <sheetData>
    <row r="1" spans="1:9" s="3" customFormat="1" ht="47.25" customHeight="1" collapsed="1">
      <c r="A1" s="39"/>
      <c r="B1" s="78" t="s">
        <v>445</v>
      </c>
      <c r="C1" s="78"/>
      <c r="E1" s="75" t="s">
        <v>265</v>
      </c>
    </row>
    <row r="2" spans="1:9" s="27" customFormat="1" ht="42" customHeight="1">
      <c r="A2" s="38" t="s">
        <v>266</v>
      </c>
      <c r="D2" s="53"/>
      <c r="E2" s="26"/>
      <c r="F2" s="4"/>
      <c r="G2" s="4"/>
      <c r="H2"/>
    </row>
    <row r="3" spans="1:9" s="27" customFormat="1" ht="15" customHeight="1" outlineLevel="1">
      <c r="A3" s="32" t="s">
        <v>53</v>
      </c>
      <c r="B3" s="32" t="s">
        <v>263</v>
      </c>
      <c r="C3" s="32" t="s">
        <v>252</v>
      </c>
      <c r="E3" s="26"/>
      <c r="F3" s="4"/>
      <c r="G3" s="4"/>
      <c r="H3"/>
    </row>
    <row r="4" spans="1:9" s="27" customFormat="1" ht="15" customHeight="1" outlineLevel="1">
      <c r="A4" s="65" t="s">
        <v>390</v>
      </c>
      <c r="B4" s="31">
        <v>0</v>
      </c>
      <c r="C4" s="37">
        <v>50</v>
      </c>
      <c r="E4" s="26"/>
      <c r="F4" s="4"/>
      <c r="G4" s="4"/>
      <c r="H4"/>
    </row>
    <row r="5" spans="1:9" s="27" customFormat="1" ht="15" customHeight="1" outlineLevel="1">
      <c r="A5" s="65" t="s">
        <v>400</v>
      </c>
      <c r="B5" s="31">
        <v>0</v>
      </c>
      <c r="C5" s="37">
        <v>59</v>
      </c>
      <c r="E5" s="26"/>
      <c r="F5" s="4"/>
      <c r="G5" s="4"/>
      <c r="H5"/>
    </row>
    <row r="6" spans="1:9" s="27" customFormat="1" ht="15" customHeight="1" outlineLevel="1">
      <c r="A6" s="65" t="s">
        <v>389</v>
      </c>
      <c r="B6" s="31">
        <v>0</v>
      </c>
      <c r="C6" s="37">
        <v>60</v>
      </c>
      <c r="E6" s="26"/>
      <c r="F6" s="4"/>
      <c r="G6" s="4"/>
      <c r="H6"/>
    </row>
    <row r="7" spans="1:9" s="27" customFormat="1" ht="15" customHeight="1" outlineLevel="1">
      <c r="A7" s="74" t="s">
        <v>264</v>
      </c>
      <c r="B7" s="31">
        <v>0</v>
      </c>
      <c r="C7" s="37">
        <v>69</v>
      </c>
      <c r="E7" s="26"/>
      <c r="F7" s="4"/>
      <c r="G7" s="4"/>
      <c r="H7"/>
    </row>
    <row r="8" spans="1:9" s="27" customFormat="1" ht="15" customHeight="1" outlineLevel="1">
      <c r="A8" s="74" t="s">
        <v>443</v>
      </c>
      <c r="B8" s="31">
        <v>0</v>
      </c>
      <c r="C8" s="37">
        <v>135</v>
      </c>
      <c r="E8" s="26"/>
      <c r="F8" s="4"/>
      <c r="G8" s="4"/>
      <c r="H8"/>
    </row>
    <row r="9" spans="1:9" s="27" customFormat="1" ht="15" customHeight="1" outlineLevel="1" thickBot="1">
      <c r="A9" s="24"/>
      <c r="B9" s="25"/>
      <c r="C9" s="26"/>
      <c r="D9" s="29"/>
      <c r="E9" s="26"/>
      <c r="F9" s="4"/>
      <c r="G9" s="4"/>
      <c r="H9"/>
    </row>
    <row r="10" spans="1:9" ht="33.75" customHeight="1" thickBot="1">
      <c r="A10" s="33" t="s">
        <v>92</v>
      </c>
      <c r="B10" s="34" t="s">
        <v>91</v>
      </c>
      <c r="C10" s="35" t="s">
        <v>197</v>
      </c>
      <c r="D10" s="36" t="s">
        <v>252</v>
      </c>
      <c r="E10" s="35" t="s">
        <v>198</v>
      </c>
      <c r="F10" s="5"/>
      <c r="G10" s="5"/>
      <c r="I10" s="5" t="s">
        <v>132</v>
      </c>
    </row>
    <row r="11" spans="1:9" ht="18">
      <c r="A11" s="6" t="s">
        <v>3</v>
      </c>
      <c r="B11" s="30" t="s">
        <v>3</v>
      </c>
      <c r="C11" s="6"/>
      <c r="D11" s="6"/>
      <c r="E11" s="76"/>
      <c r="I11" s="5" t="s">
        <v>3</v>
      </c>
    </row>
    <row r="12" spans="1:9" ht="117" customHeight="1">
      <c r="A12" s="20"/>
      <c r="B12" s="1"/>
      <c r="C12" t="s">
        <v>133</v>
      </c>
      <c r="D12" s="42" t="s">
        <v>133</v>
      </c>
      <c r="E12" s="20" t="str">
        <f>IF($A12="","",IF(INDEX($B$4:$B$7,MATCH(D12,$C$4:$C$7,0)),ROUND(C12*(1-INDEX($B$4:$B$7,MATCH(D12,$C$4:$C$7,0))),2),""))</f>
        <v/>
      </c>
      <c r="I12" s="5" t="s">
        <v>3</v>
      </c>
    </row>
    <row r="13" spans="1:9">
      <c r="A13" s="9" t="s">
        <v>378</v>
      </c>
      <c r="B13" s="9" t="s">
        <v>7</v>
      </c>
      <c r="C13" s="16">
        <v>1.3</v>
      </c>
      <c r="D13" s="9">
        <v>60</v>
      </c>
      <c r="E13" s="16" t="str">
        <f>IF($A13="","",IF(INDEX($B$4:$B$7,MATCH(D13,$C$4:$C$7,0)),ROUND(C13*(1-INDEX($B$4:$B$7,MATCH(D13,$C$4:$C$7,0))),2),""))</f>
        <v/>
      </c>
      <c r="I13" s="5" t="s">
        <v>3</v>
      </c>
    </row>
    <row r="14" spans="1:9" ht="104.45" customHeight="1">
      <c r="A14" s="18"/>
      <c r="B14" s="14"/>
      <c r="C14" s="15" t="s">
        <v>133</v>
      </c>
      <c r="D14" s="14" t="s">
        <v>133</v>
      </c>
      <c r="E14" s="18" t="str">
        <f>IF($A14="","",IF(INDEX($B$4:$B$7,MATCH(D14,$C$4:$C$7,0)),ROUND(C14*(1-INDEX($B$4:$B$7,MATCH(D14,$C$4:$C$7,0))),2),""))</f>
        <v/>
      </c>
      <c r="I14" s="5" t="s">
        <v>3</v>
      </c>
    </row>
    <row r="15" spans="1:9">
      <c r="A15" s="9" t="s">
        <v>377</v>
      </c>
      <c r="B15" s="9" t="s">
        <v>14</v>
      </c>
      <c r="C15" s="16">
        <v>1.25</v>
      </c>
      <c r="D15" s="9">
        <v>50</v>
      </c>
      <c r="E15" s="16" t="str">
        <f>IF($A15="","",IF(INDEX($B$4:$B$7,MATCH(D15,$C$4:$C$7,0)),ROUND(C15*(1-INDEX($B$4:$B$7,MATCH(D15,$C$4:$C$7,0))),2),""))</f>
        <v/>
      </c>
      <c r="I15" s="5" t="s">
        <v>3</v>
      </c>
    </row>
    <row r="16" spans="1:9" ht="91.5" customHeight="1">
      <c r="A16" s="56"/>
      <c r="B16" s="55"/>
      <c r="C16" s="57" t="s">
        <v>133</v>
      </c>
      <c r="D16" s="55" t="s">
        <v>133</v>
      </c>
      <c r="E16" s="56" t="str">
        <f>IF($A16="","",IF(INDEX($B$4:$B$7,MATCH(D16,$C$4:$C$7,0)),ROUND(C16*(1-INDEX($B$4:$B$7,MATCH(D16,$C$4:$C$7,0))),2),""))</f>
        <v/>
      </c>
      <c r="I16" s="5" t="s">
        <v>3</v>
      </c>
    </row>
    <row r="17" spans="1:9">
      <c r="A17" s="9" t="s">
        <v>379</v>
      </c>
      <c r="B17" s="9" t="s">
        <v>8</v>
      </c>
      <c r="C17" s="16">
        <v>1.7</v>
      </c>
      <c r="D17" s="9">
        <v>60</v>
      </c>
      <c r="E17" s="16" t="str">
        <f>IF($A17="","",IF(INDEX($B$4:$B$7,MATCH(D17,$C$4:$C$7,0)),ROUND(C17*(1-INDEX($B$4:$B$7,MATCH(D17,$C$4:$C$7,0))),2),""))</f>
        <v/>
      </c>
      <c r="I17" s="5" t="s">
        <v>3</v>
      </c>
    </row>
    <row r="18" spans="1:9" ht="107.25" customHeight="1">
      <c r="B18" s="58"/>
      <c r="C18" s="59" t="s">
        <v>133</v>
      </c>
      <c r="D18" s="58" t="s">
        <v>133</v>
      </c>
      <c r="E18" s="60" t="str">
        <f>IF($A18="","",IF(INDEX($B$4:$B$7,MATCH(D18,$C$4:$C$7,0)),ROUND(C18*(1-INDEX($B$4:$B$7,MATCH(D18,$C$4:$C$7,0))),2),""))</f>
        <v/>
      </c>
      <c r="I18" s="5" t="s">
        <v>3</v>
      </c>
    </row>
    <row r="19" spans="1:9">
      <c r="A19" s="9" t="s">
        <v>208</v>
      </c>
      <c r="B19" s="9" t="s">
        <v>35</v>
      </c>
      <c r="C19" s="16">
        <v>1.5</v>
      </c>
      <c r="D19" s="9">
        <v>50</v>
      </c>
      <c r="E19" s="16" t="str">
        <f>IF($A19="","",IF(INDEX($B$4:$B$7,MATCH(D19,$C$4:$C$7,0)),ROUND(C19*(1-INDEX($B$4:$B$7,MATCH(D19,$C$4:$C$7,0))),2),""))</f>
        <v/>
      </c>
      <c r="I19" s="5" t="s">
        <v>3</v>
      </c>
    </row>
    <row r="20" spans="1:9" ht="115.5" customHeight="1">
      <c r="B20" s="14"/>
      <c r="C20" s="15" t="s">
        <v>133</v>
      </c>
      <c r="D20" s="14" t="s">
        <v>133</v>
      </c>
      <c r="E20" s="18" t="str">
        <f>IF($A20="","",IF(INDEX($B$4:$B$7,MATCH(D20,$C$4:$C$7,0)),ROUND(C20*(1-INDEX($B$4:$B$7,MATCH(D20,$C$4:$C$7,0))),2),""))</f>
        <v/>
      </c>
      <c r="I20" s="5" t="s">
        <v>3</v>
      </c>
    </row>
    <row r="21" spans="1:9">
      <c r="A21" s="9" t="s">
        <v>253</v>
      </c>
      <c r="B21" s="9" t="s">
        <v>4</v>
      </c>
      <c r="C21" s="16">
        <v>2.4</v>
      </c>
      <c r="D21" s="9">
        <v>60</v>
      </c>
      <c r="E21" s="16" t="str">
        <f>IF($A21="","",IF(INDEX($B$4:$B$7,MATCH(D21,$C$4:$C$7,0)),ROUND(C21*(1-INDEX($B$4:$B$7,MATCH(D21,$C$4:$C$7,0))),2),""))</f>
        <v/>
      </c>
      <c r="I21" s="5" t="s">
        <v>3</v>
      </c>
    </row>
    <row r="22" spans="1:9" ht="122.25" customHeight="1">
      <c r="A22" s="1"/>
      <c r="B22" s="5"/>
      <c r="C22" t="s">
        <v>133</v>
      </c>
      <c r="D22" s="8" t="s">
        <v>133</v>
      </c>
      <c r="E22" s="2" t="str">
        <f>IF($A22="","",IF(INDEX($B$4:$B$7,MATCH(D22,$C$4:$C$7,0)),ROUND(C22*(1-INDEX($B$4:$B$7,MATCH(D22,$C$4:$C$7,0))),2),""))</f>
        <v/>
      </c>
      <c r="I22" s="5" t="s">
        <v>3</v>
      </c>
    </row>
    <row r="23" spans="1:9">
      <c r="A23" s="9" t="s">
        <v>254</v>
      </c>
      <c r="B23" s="16" t="s">
        <v>5</v>
      </c>
      <c r="C23" s="16">
        <v>1.7</v>
      </c>
      <c r="D23" s="9">
        <v>60</v>
      </c>
      <c r="E23" s="16" t="str">
        <f>IF($A23="","",IF(INDEX($B$4:$B$7,MATCH(D23,$C$4:$C$7,0)),ROUND(C23*(1-INDEX($B$4:$B$7,MATCH(D23,$C$4:$C$7,0))),2),""))</f>
        <v/>
      </c>
      <c r="I23" s="5" t="s">
        <v>3</v>
      </c>
    </row>
    <row r="24" spans="1:9" ht="115.5" customHeight="1">
      <c r="A24" s="1"/>
      <c r="B24" s="5"/>
      <c r="C24" t="s">
        <v>133</v>
      </c>
      <c r="D24" s="8" t="s">
        <v>133</v>
      </c>
      <c r="E24" s="2" t="str">
        <f>IF($A24="","",IF(INDEX($B$4:$B$7,MATCH(D24,$C$4:$C$7,0)),ROUND(C24*(1-INDEX($B$4:$B$7,MATCH(D24,$C$4:$C$7,0))),2),""))</f>
        <v/>
      </c>
      <c r="I24" s="5" t="s">
        <v>3</v>
      </c>
    </row>
    <row r="25" spans="1:9">
      <c r="A25" s="9" t="s">
        <v>207</v>
      </c>
      <c r="B25" s="9" t="s">
        <v>36</v>
      </c>
      <c r="C25" s="16">
        <v>1.5</v>
      </c>
      <c r="D25" s="9">
        <v>50</v>
      </c>
      <c r="E25" s="16" t="str">
        <f>IF($A25="","",IF(INDEX($B$4:$B$7,MATCH(D25,$C$4:$C$7,0)),ROUND(C25*(1-INDEX($B$4:$B$7,MATCH(D25,$C$4:$C$7,0))),2),""))</f>
        <v/>
      </c>
      <c r="I25" s="5" t="s">
        <v>3</v>
      </c>
    </row>
    <row r="26" spans="1:9" ht="132.75" customHeight="1">
      <c r="C26" s="5" t="s">
        <v>133</v>
      </c>
      <c r="D26" s="8" t="s">
        <v>133</v>
      </c>
      <c r="E26" s="54" t="str">
        <f>IF($A26="","",IF(INDEX($B$4:$B$7,MATCH(D26,$C$4:$C$7,0)),ROUND(C26*(1-INDEX($B$4:$B$7,MATCH(D26,$C$4:$C$7,0))),2),""))</f>
        <v/>
      </c>
      <c r="I26" s="5" t="s">
        <v>3</v>
      </c>
    </row>
    <row r="27" spans="1:9">
      <c r="A27" s="9" t="s">
        <v>255</v>
      </c>
      <c r="B27" s="9" t="s">
        <v>6</v>
      </c>
      <c r="C27" s="16">
        <v>1.9</v>
      </c>
      <c r="D27" s="9">
        <v>60</v>
      </c>
      <c r="E27" s="16" t="str">
        <f>IF($A27="","",IF(INDEX($B$4:$B$7,MATCH(D27,$C$4:$C$7,0)),ROUND(C27*(1-INDEX($B$4:$B$7,MATCH(D27,$C$4:$C$7,0))),2),""))</f>
        <v/>
      </c>
      <c r="I27" s="5" t="s">
        <v>3</v>
      </c>
    </row>
    <row r="28" spans="1:9" ht="123" customHeight="1">
      <c r="B28" s="14"/>
      <c r="C28" s="15" t="s">
        <v>133</v>
      </c>
      <c r="D28" s="14" t="s">
        <v>133</v>
      </c>
      <c r="E28" s="18" t="str">
        <f>IF($A28="","",IF(INDEX($B$4:$B$7,MATCH(D28,$C$4:$C$7,0)),ROUND(C28*(1-INDEX($B$4:$B$7,MATCH(D28,$C$4:$C$7,0))),2),""))</f>
        <v/>
      </c>
      <c r="I28" s="5" t="s">
        <v>3</v>
      </c>
    </row>
    <row r="29" spans="1:9">
      <c r="A29" s="12" t="s">
        <v>206</v>
      </c>
      <c r="B29" s="12" t="s">
        <v>15</v>
      </c>
      <c r="C29" s="12">
        <v>3.4</v>
      </c>
      <c r="D29" s="28">
        <v>50</v>
      </c>
      <c r="E29" s="12" t="str">
        <f>IF($A29="","",IF(INDEX($B$4:$B$7,MATCH(D29,$C$4:$C$7,0)),ROUND(C29*(1-INDEX($B$4:$B$7,MATCH(D29,$C$4:$C$7,0))),2),""))</f>
        <v/>
      </c>
      <c r="I29" s="5" t="s">
        <v>3</v>
      </c>
    </row>
    <row r="30" spans="1:9" ht="132.75" customHeight="1">
      <c r="A30" s="1"/>
      <c r="B30" s="5"/>
      <c r="C30" t="s">
        <v>133</v>
      </c>
      <c r="D30" s="8" t="s">
        <v>133</v>
      </c>
      <c r="E30" s="2" t="str">
        <f>IF($A30="","",IF(INDEX($B$4:$B$7,MATCH(D30,$C$4:$C$7,0)),ROUND(C30*(1-INDEX($B$4:$B$7,MATCH(D30,$C$4:$C$7,0))),2),""))</f>
        <v/>
      </c>
      <c r="I30" s="5" t="s">
        <v>3</v>
      </c>
    </row>
    <row r="31" spans="1:9">
      <c r="A31" s="12" t="s">
        <v>205</v>
      </c>
      <c r="B31" s="12" t="s">
        <v>16</v>
      </c>
      <c r="C31" s="12">
        <v>4.2</v>
      </c>
      <c r="D31" s="28">
        <v>50</v>
      </c>
      <c r="E31" s="12" t="str">
        <f>IF($A31="","",IF(INDEX($B$4:$B$7,MATCH(D31,$C$4:$C$7,0)),ROUND(C31*(1-INDEX($B$4:$B$7,MATCH(D31,$C$4:$C$7,0))),2),""))</f>
        <v/>
      </c>
      <c r="I31" s="5" t="s">
        <v>3</v>
      </c>
    </row>
    <row r="32" spans="1:9" ht="117.75" customHeight="1">
      <c r="A32" s="1"/>
      <c r="B32" s="5"/>
      <c r="C32" t="s">
        <v>133</v>
      </c>
      <c r="D32" s="8" t="s">
        <v>133</v>
      </c>
      <c r="E32" s="2" t="str">
        <f>IF($A32="","",IF(INDEX($B$4:$B$7,MATCH(D32,$C$4:$C$7,0)),ROUND(C32*(1-INDEX($B$4:$B$7,MATCH(D32,$C$4:$C$7,0))),2),""))</f>
        <v/>
      </c>
      <c r="I32" s="5" t="s">
        <v>3</v>
      </c>
    </row>
    <row r="33" spans="1:9">
      <c r="A33" s="12" t="s">
        <v>407</v>
      </c>
      <c r="B33" s="12" t="s">
        <v>32</v>
      </c>
      <c r="C33" s="12">
        <v>1.2</v>
      </c>
      <c r="D33" s="28">
        <v>60</v>
      </c>
      <c r="E33" s="12" t="str">
        <f>IF($A33="","",IF(INDEX($B$4:$B$7,MATCH(D33,$C$4:$C$7,0)),ROUND(C33*(1-INDEX($B$4:$B$7,MATCH(D33,$C$4:$C$7,0))),2),""))</f>
        <v/>
      </c>
      <c r="I33" s="5" t="s">
        <v>3</v>
      </c>
    </row>
    <row r="34" spans="1:9" ht="114.75" customHeight="1">
      <c r="A34" s="18"/>
      <c r="B34" s="14"/>
      <c r="C34" s="15" t="s">
        <v>133</v>
      </c>
      <c r="D34" s="14" t="s">
        <v>133</v>
      </c>
      <c r="E34" s="18" t="str">
        <f>IF($A34="","",IF(INDEX($B$4:$B$7,MATCH(D34,$C$4:$C$7,0)),ROUND(C34*(1-INDEX($B$4:$B$7,MATCH(D34,$C$4:$C$7,0))),2),""))</f>
        <v/>
      </c>
      <c r="I34" s="5" t="s">
        <v>3</v>
      </c>
    </row>
    <row r="35" spans="1:9" ht="18.75" customHeight="1">
      <c r="A35" s="12" t="s">
        <v>406</v>
      </c>
      <c r="B35" s="12" t="s">
        <v>9</v>
      </c>
      <c r="C35" s="12">
        <v>7.6</v>
      </c>
      <c r="D35" s="28">
        <v>60</v>
      </c>
      <c r="E35" s="12" t="str">
        <f>IF($A35="","",IF(INDEX($B$4:$B$7,MATCH(D35,$C$4:$C$7,0)),ROUND(C35*(1-INDEX($B$4:$B$7,MATCH(D35,$C$4:$C$7,0))),2),""))</f>
        <v/>
      </c>
      <c r="I35" s="5" t="s">
        <v>3</v>
      </c>
    </row>
    <row r="36" spans="1:9" ht="107.25" customHeight="1">
      <c r="A36" s="14"/>
      <c r="B36" s="14"/>
      <c r="C36" s="15" t="s">
        <v>133</v>
      </c>
      <c r="D36" s="14" t="s">
        <v>133</v>
      </c>
      <c r="E36" s="18" t="str">
        <f>IF($A36="","",IF(INDEX($B$4:$B$7,MATCH(D36,$C$4:$C$7,0)),ROUND(C36*(1-INDEX($B$4:$B$7,MATCH(D36,$C$4:$C$7,0))),2),""))</f>
        <v/>
      </c>
      <c r="I36" s="5" t="s">
        <v>3</v>
      </c>
    </row>
    <row r="37" spans="1:9">
      <c r="A37" s="12" t="s">
        <v>416</v>
      </c>
      <c r="B37" s="12" t="s">
        <v>414</v>
      </c>
      <c r="C37" s="12">
        <v>4.9000000000000004</v>
      </c>
      <c r="D37" s="28">
        <v>60</v>
      </c>
      <c r="E37" s="12" t="str">
        <f>IF($A37="","",IF(INDEX($B$4:$B$7,MATCH(D37,$C$4:$C$7,0)),ROUND(C37*(1-INDEX($B$4:$B$7,MATCH(D37,$C$4:$C$7,0))),2),""))</f>
        <v/>
      </c>
      <c r="I37" s="5" t="s">
        <v>3</v>
      </c>
    </row>
    <row r="38" spans="1:9" ht="98.25" customHeight="1">
      <c r="A38" s="18"/>
      <c r="B38" s="14"/>
      <c r="C38" s="15" t="s">
        <v>133</v>
      </c>
      <c r="D38" s="14" t="s">
        <v>133</v>
      </c>
      <c r="E38" s="18" t="str">
        <f>IF($A38="","",IF(INDEX($B$4:$B$7,MATCH(D38,$C$4:$C$7,0)),ROUND(C38*(1-INDEX($B$4:$B$7,MATCH(D38,$C$4:$C$7,0))),2),""))</f>
        <v/>
      </c>
      <c r="F38" s="5"/>
      <c r="I38" s="5" t="s">
        <v>3</v>
      </c>
    </row>
    <row r="39" spans="1:9">
      <c r="A39" s="12" t="s">
        <v>256</v>
      </c>
      <c r="B39" s="68" t="s">
        <v>408</v>
      </c>
      <c r="C39" s="12">
        <v>6</v>
      </c>
      <c r="D39" s="28">
        <v>60</v>
      </c>
      <c r="E39" s="12" t="str">
        <f>IF($A39="","",IF(INDEX($B$4:$B$7,MATCH(D39,$C$4:$C$7,0)),ROUND(C39*(1-INDEX($B$4:$B$7,MATCH(D39,$C$4:$C$7,0))),2),""))</f>
        <v/>
      </c>
      <c r="I39" s="5" t="s">
        <v>3</v>
      </c>
    </row>
    <row r="40" spans="1:9" ht="101.25" customHeight="1">
      <c r="A40" s="56"/>
      <c r="B40" s="55"/>
      <c r="C40" s="57" t="s">
        <v>133</v>
      </c>
      <c r="D40" s="55" t="s">
        <v>133</v>
      </c>
      <c r="E40" s="56" t="str">
        <f>IF($A40="","",IF(INDEX($B$4:$B$7,MATCH(D40,$C$4:$C$7,0)),ROUND(C40*(1-INDEX($B$4:$B$7,MATCH(D40,$C$4:$C$7,0))),2),""))</f>
        <v/>
      </c>
      <c r="F40" s="5"/>
      <c r="I40" s="5" t="s">
        <v>3</v>
      </c>
    </row>
    <row r="41" spans="1:9">
      <c r="A41" s="12" t="s">
        <v>257</v>
      </c>
      <c r="B41" s="68" t="s">
        <v>409</v>
      </c>
      <c r="C41" s="12">
        <v>6</v>
      </c>
      <c r="D41" s="28">
        <v>60</v>
      </c>
      <c r="E41" s="12" t="str">
        <f>IF($A41="","",IF(INDEX($B$4:$B$7,MATCH(D41,$C$4:$C$7,0)),ROUND(C41*(1-INDEX($B$4:$B$7,MATCH(D41,$C$4:$C$7,0))),2),""))</f>
        <v/>
      </c>
      <c r="I41" s="5" t="s">
        <v>3</v>
      </c>
    </row>
    <row r="42" spans="1:9" ht="100.5" customHeight="1">
      <c r="A42" s="1"/>
      <c r="B42" s="5"/>
      <c r="C42" t="s">
        <v>133</v>
      </c>
      <c r="D42" s="8" t="s">
        <v>133</v>
      </c>
      <c r="E42" s="2" t="str">
        <f>IF($A42="","",IF(INDEX($B$4:$B$7,MATCH(D42,$C$4:$C$7,0)),ROUND(C42*(1-INDEX($B$4:$B$7,MATCH(D42,$C$4:$C$7,0))),2),""))</f>
        <v/>
      </c>
      <c r="F42" s="5"/>
      <c r="I42" s="5" t="s">
        <v>3</v>
      </c>
    </row>
    <row r="43" spans="1:9">
      <c r="A43" s="12" t="s">
        <v>258</v>
      </c>
      <c r="B43" s="68" t="s">
        <v>410</v>
      </c>
      <c r="C43" s="12">
        <v>6</v>
      </c>
      <c r="D43" s="28">
        <v>60</v>
      </c>
      <c r="E43" s="12" t="str">
        <f>IF($A43="","",IF(INDEX($B$4:$B$7,MATCH(D43,$C$4:$C$7,0)),ROUND(C43*(1-INDEX($B$4:$B$7,MATCH(D43,$C$4:$C$7,0))),2),""))</f>
        <v/>
      </c>
      <c r="I43" s="5" t="s">
        <v>3</v>
      </c>
    </row>
    <row r="44" spans="1:9" ht="98.25" customHeight="1">
      <c r="A44" s="1"/>
      <c r="B44" s="5"/>
      <c r="C44" t="s">
        <v>133</v>
      </c>
      <c r="D44" s="8" t="s">
        <v>133</v>
      </c>
      <c r="E44" s="2" t="str">
        <f>IF($A44="","",IF(INDEX($B$4:$B$7,MATCH(D44,$C$4:$C$7,0)),ROUND(C44*(1-INDEX($B$4:$B$7,MATCH(D44,$C$4:$C$7,0))),2),""))</f>
        <v/>
      </c>
      <c r="F44" s="5"/>
      <c r="I44" s="5" t="s">
        <v>3</v>
      </c>
    </row>
    <row r="45" spans="1:9">
      <c r="A45" s="12" t="s">
        <v>259</v>
      </c>
      <c r="B45" s="68" t="s">
        <v>411</v>
      </c>
      <c r="C45" s="12">
        <v>6</v>
      </c>
      <c r="D45" s="28">
        <v>60</v>
      </c>
      <c r="E45" s="12" t="str">
        <f>IF($A45="","",IF(INDEX($B$4:$B$7,MATCH(D45,$C$4:$C$7,0)),ROUND(C45*(1-INDEX($B$4:$B$7,MATCH(D45,$C$4:$C$7,0))),2),""))</f>
        <v/>
      </c>
      <c r="I45" s="5" t="s">
        <v>3</v>
      </c>
    </row>
    <row r="46" spans="1:9" ht="95.25" customHeight="1">
      <c r="B46" s="14"/>
      <c r="C46" s="15" t="s">
        <v>133</v>
      </c>
      <c r="D46" s="14" t="s">
        <v>133</v>
      </c>
      <c r="E46" s="18" t="str">
        <f>IF($A46="","",IF(INDEX($B$4:$B$7,MATCH(D46,$C$4:$C$7,0)),ROUND(C46*(1-INDEX($B$4:$B$7,MATCH(D46,$C$4:$C$7,0))),2),""))</f>
        <v/>
      </c>
      <c r="F46" s="5"/>
      <c r="I46" s="5" t="s">
        <v>3</v>
      </c>
    </row>
    <row r="47" spans="1:9">
      <c r="A47" s="12" t="s">
        <v>260</v>
      </c>
      <c r="B47" s="68" t="s">
        <v>412</v>
      </c>
      <c r="C47" s="12">
        <v>6</v>
      </c>
      <c r="D47" s="28">
        <v>60</v>
      </c>
      <c r="E47" s="12" t="str">
        <f>IF($A47="","",IF(INDEX($B$4:$B$7,MATCH(D47,$C$4:$C$7,0)),ROUND(C47*(1-INDEX($B$4:$B$7,MATCH(D47,$C$4:$C$7,0))),2),""))</f>
        <v/>
      </c>
      <c r="I47" s="5" t="s">
        <v>3</v>
      </c>
    </row>
    <row r="48" spans="1:9" ht="99" customHeight="1">
      <c r="B48" s="55"/>
      <c r="C48" s="61" t="s">
        <v>133</v>
      </c>
      <c r="D48" s="55" t="s">
        <v>133</v>
      </c>
      <c r="E48" s="56" t="str">
        <f>IF($A48="","",IF(INDEX($B$4:$B$7,MATCH(D48,$C$4:$C$7,0)),ROUND(C48*(1-INDEX($B$4:$B$7,MATCH(D48,$C$4:$C$7,0))),2),""))</f>
        <v/>
      </c>
      <c r="F48" s="5"/>
      <c r="G48" s="5"/>
      <c r="I48" s="5" t="s">
        <v>3</v>
      </c>
    </row>
    <row r="49" spans="1:9">
      <c r="A49" s="12" t="s">
        <v>261</v>
      </c>
      <c r="B49" s="68" t="s">
        <v>413</v>
      </c>
      <c r="C49" s="12">
        <v>6</v>
      </c>
      <c r="D49" s="28">
        <v>60</v>
      </c>
      <c r="E49" s="12" t="str">
        <f>IF($A49="","",IF(INDEX($B$4:$B$7,MATCH(D49,$C$4:$C$7,0)),ROUND(C49*(1-INDEX($B$4:$B$7,MATCH(D49,$C$4:$C$7,0))),2),""))</f>
        <v/>
      </c>
      <c r="I49" s="5" t="s">
        <v>3</v>
      </c>
    </row>
    <row r="50" spans="1:9" ht="95.25" customHeight="1">
      <c r="A50"/>
      <c r="B50"/>
      <c r="C50" t="s">
        <v>133</v>
      </c>
      <c r="D50" t="s">
        <v>133</v>
      </c>
      <c r="E50" s="2" t="str">
        <f>IF($A50="","",IF(INDEX($B$4:$B$7,MATCH(D50,$C$4:$C$7,0)),ROUND(C50*(1-INDEX($B$4:$B$7,MATCH(D50,$C$4:$C$7,0))),2),""))</f>
        <v/>
      </c>
      <c r="F50" s="5"/>
      <c r="I50" s="5" t="s">
        <v>3</v>
      </c>
    </row>
    <row r="51" spans="1:9">
      <c r="A51" s="12" t="s">
        <v>262</v>
      </c>
      <c r="B51" s="68" t="s">
        <v>415</v>
      </c>
      <c r="C51" s="12">
        <v>6</v>
      </c>
      <c r="D51" s="28">
        <v>60</v>
      </c>
      <c r="E51" s="12" t="str">
        <f>IF($A51="","",IF(INDEX($B$4:$B$7,MATCH(D51,$C$4:$C$7,0)),ROUND(C51*(1-INDEX($B$4:$B$7,MATCH(D51,$C$4:$C$7,0))),2),""))</f>
        <v/>
      </c>
      <c r="I51" s="5" t="s">
        <v>3</v>
      </c>
    </row>
    <row r="52" spans="1:9" ht="99.6" customHeight="1">
      <c r="A52" s="58"/>
      <c r="B52" s="58"/>
      <c r="C52" s="62" t="s">
        <v>133</v>
      </c>
      <c r="D52" s="58" t="s">
        <v>133</v>
      </c>
      <c r="E52" s="60" t="str">
        <f>IF($A52="","",IF(INDEX($B$4:$B$7,MATCH(D52,$C$4:$C$7,0)),ROUND(C52*(1-INDEX($B$4:$B$7,MATCH(D52,$C$4:$C$7,0))),2),""))</f>
        <v/>
      </c>
      <c r="F52" s="5"/>
      <c r="G52" s="5"/>
      <c r="I52" s="5" t="s">
        <v>3</v>
      </c>
    </row>
    <row r="53" spans="1:9">
      <c r="A53" s="12" t="s">
        <v>401</v>
      </c>
      <c r="B53" s="12" t="s">
        <v>10</v>
      </c>
      <c r="C53" s="12">
        <v>8.5</v>
      </c>
      <c r="D53" s="28">
        <v>60</v>
      </c>
      <c r="E53" s="12" t="str">
        <f>IF($A53="","",IF(INDEX($B$4:$B$7,MATCH(D53,$C$4:$C$7,0)),ROUND(C53*(1-INDEX($B$4:$B$7,MATCH(D53,$C$4:$C$7,0))),2),""))</f>
        <v/>
      </c>
      <c r="I53" s="5" t="s">
        <v>3</v>
      </c>
    </row>
    <row r="55" spans="1:9" ht="78" customHeight="1">
      <c r="A55" s="52"/>
      <c r="B55" s="43"/>
      <c r="C55" s="44" t="s">
        <v>133</v>
      </c>
      <c r="D55" s="43" t="s">
        <v>133</v>
      </c>
      <c r="E55" s="45" t="str">
        <f>IF($A55="","",IF(INDEX($B$4:$B$7,MATCH(D55,$C$4:$C$7,0)),ROUND(C55*(1-INDEX($B$4:$B$7,MATCH(D55,$C$4:$C$7,0))),2),""))</f>
        <v/>
      </c>
    </row>
    <row r="56" spans="1:9" ht="25.5" customHeight="1">
      <c r="A56" s="69" t="s">
        <v>267</v>
      </c>
      <c r="B56" s="40"/>
      <c r="C56" s="40"/>
      <c r="D56" s="41"/>
      <c r="E56" s="46"/>
    </row>
    <row r="57" spans="1:9">
      <c r="A57" s="12" t="s">
        <v>269</v>
      </c>
      <c r="B57" s="12" t="s">
        <v>158</v>
      </c>
      <c r="C57" s="17">
        <v>5</v>
      </c>
      <c r="D57" s="10">
        <v>60</v>
      </c>
      <c r="E57" s="17" t="str">
        <f>IF($A57="","",IF(INDEX($B$4:$B$7,MATCH(D57,$C$4:$C$7,0)),ROUND(C57*(1-INDEX($B$4:$B$7,MATCH(D57,$C$4:$C$7,0))),2),""))</f>
        <v/>
      </c>
    </row>
    <row r="58" spans="1:9">
      <c r="A58" s="13" t="s">
        <v>270</v>
      </c>
      <c r="B58" s="13" t="s">
        <v>161</v>
      </c>
      <c r="C58" s="22">
        <v>6.6</v>
      </c>
      <c r="D58" s="23">
        <v>60</v>
      </c>
      <c r="E58" s="22" t="str">
        <f>IF($A58="","",IF(INDEX($B$4:$B$7,MATCH(D58,$C$4:$C$7,0)),ROUND(C58*(1-INDEX($B$4:$B$7,MATCH(D58,$C$4:$C$7,0))),2),""))</f>
        <v/>
      </c>
    </row>
    <row r="59" spans="1:9">
      <c r="A59" s="12" t="s">
        <v>271</v>
      </c>
      <c r="B59" s="12" t="s">
        <v>164</v>
      </c>
      <c r="C59" s="12">
        <v>8.1999999999999993</v>
      </c>
      <c r="D59" s="28">
        <v>60</v>
      </c>
      <c r="E59" s="12" t="str">
        <f>IF($A59="","",IF(INDEX($B$4:$B$7,MATCH(D59,$C$4:$C$7,0)),ROUND(C59*(1-INDEX($B$4:$B$7,MATCH(D59,$C$4:$C$7,0))),2),""))</f>
        <v/>
      </c>
    </row>
    <row r="60" spans="1:9">
      <c r="A60" s="13" t="s">
        <v>371</v>
      </c>
      <c r="B60" s="13" t="s">
        <v>369</v>
      </c>
      <c r="C60" s="22">
        <v>9.8000000000000007</v>
      </c>
      <c r="D60" s="23">
        <v>60</v>
      </c>
      <c r="E60" s="22" t="str">
        <f>IF($A60="","",IF(INDEX($B$4:$B$7,MATCH(D60,$C$4:$C$7,0)),ROUND(C60*(1-INDEX($B$4:$B$7,MATCH(D60,$C$4:$C$7,0))),2),""))</f>
        <v/>
      </c>
    </row>
    <row r="61" spans="1:9">
      <c r="A61" s="12" t="s">
        <v>372</v>
      </c>
      <c r="B61" s="12" t="s">
        <v>370</v>
      </c>
      <c r="C61" s="12">
        <v>11.4</v>
      </c>
      <c r="D61" s="28">
        <v>60</v>
      </c>
      <c r="E61" s="12" t="str">
        <f>IF($A61="","",IF(INDEX($B$4:$B$7,MATCH(D61,$C$4:$C$7,0)),ROUND(C61*(1-INDEX($B$4:$B$7,MATCH(D61,$C$4:$C$7,0))),2),""))</f>
        <v/>
      </c>
    </row>
    <row r="62" spans="1:9">
      <c r="A62" s="40"/>
      <c r="B62" s="40"/>
      <c r="C62" s="20"/>
      <c r="D62" s="42"/>
      <c r="E62" s="20"/>
    </row>
    <row r="63" spans="1:9" ht="78.75" customHeight="1">
      <c r="A63" s="52"/>
      <c r="B63" s="43"/>
      <c r="C63" s="44" t="s">
        <v>133</v>
      </c>
      <c r="D63" s="43" t="s">
        <v>133</v>
      </c>
      <c r="E63" s="45" t="str">
        <f>IF($A63="","",IF(INDEX($B$4:$B$7,MATCH(D63,$C$4:$C$7,0)),ROUND(C63*(1-INDEX($B$4:$B$7,MATCH(D63,$C$4:$C$7,0))),2),""))</f>
        <v/>
      </c>
      <c r="F63" s="5"/>
      <c r="G63" s="5"/>
    </row>
    <row r="64" spans="1:9" ht="25.5" customHeight="1">
      <c r="A64" s="69" t="s">
        <v>268</v>
      </c>
      <c r="B64" s="47"/>
      <c r="C64" s="47"/>
      <c r="D64" s="48"/>
      <c r="E64" s="49"/>
    </row>
    <row r="65" spans="1:9">
      <c r="A65" s="70" t="s">
        <v>269</v>
      </c>
      <c r="B65" s="17" t="s">
        <v>159</v>
      </c>
      <c r="C65" s="17">
        <v>5</v>
      </c>
      <c r="D65" s="10">
        <v>60</v>
      </c>
      <c r="E65" s="17" t="str">
        <f>IF($A65="","",IF(INDEX($B$4:$B$7,MATCH(D65,$C$4:$C$7,0)),ROUND(C65*(1-INDEX($B$4:$B$7,MATCH(D65,$C$4:$C$7,0))),2),""))</f>
        <v/>
      </c>
    </row>
    <row r="66" spans="1:9">
      <c r="A66" s="13" t="s">
        <v>270</v>
      </c>
      <c r="B66" s="13" t="s">
        <v>162</v>
      </c>
      <c r="C66" s="22">
        <v>6.6</v>
      </c>
      <c r="D66" s="23">
        <v>60</v>
      </c>
      <c r="E66" s="22" t="str">
        <f>IF($A66="","",IF(INDEX($B$4:$B$7,MATCH(D66,$C$4:$C$7,0)),ROUND(C66*(1-INDEX($B$4:$B$7,MATCH(D66,$C$4:$C$7,0))),2),""))</f>
        <v/>
      </c>
    </row>
    <row r="67" spans="1:9">
      <c r="A67" s="12" t="s">
        <v>271</v>
      </c>
      <c r="B67" s="12" t="s">
        <v>165</v>
      </c>
      <c r="C67" s="17">
        <v>8.1999999999999993</v>
      </c>
      <c r="D67" s="10">
        <v>60</v>
      </c>
      <c r="E67" s="17" t="str">
        <f>IF($A67="","",IF(INDEX($B$4:$B$7,MATCH(D67,$C$4:$C$7,0)),ROUND(C67*(1-INDEX($B$4:$B$7,MATCH(D67,$C$4:$C$7,0))),2),""))</f>
        <v/>
      </c>
    </row>
    <row r="68" spans="1:9">
      <c r="A68" s="13" t="s">
        <v>371</v>
      </c>
      <c r="B68" s="13" t="s">
        <v>373</v>
      </c>
      <c r="C68" s="22">
        <v>9.8000000000000007</v>
      </c>
      <c r="D68" s="23">
        <v>60</v>
      </c>
      <c r="E68" s="22" t="str">
        <f>IF($A68="","",IF(INDEX($B$4:$B$7,MATCH(D68,$C$4:$C$7,0)),ROUND(C68*(1-INDEX($B$4:$B$7,MATCH(D68,$C$4:$C$7,0))),2),""))</f>
        <v/>
      </c>
    </row>
    <row r="69" spans="1:9">
      <c r="A69" s="12" t="s">
        <v>372</v>
      </c>
      <c r="B69" s="12" t="s">
        <v>374</v>
      </c>
      <c r="C69" s="17">
        <v>11.4</v>
      </c>
      <c r="D69" s="10">
        <v>60</v>
      </c>
      <c r="E69" s="17" t="str">
        <f>IF($A69="","",IF(INDEX($B$4:$B$7,MATCH(D69,$C$4:$C$7,0)),ROUND(C69*(1-INDEX($B$4:$B$7,MATCH(D69,$C$4:$C$7,0))),2),""))</f>
        <v/>
      </c>
    </row>
    <row r="70" spans="1:9">
      <c r="A70" s="40"/>
      <c r="B70" s="40"/>
      <c r="C70" s="20"/>
      <c r="D70" s="42"/>
      <c r="E70" s="20"/>
    </row>
    <row r="71" spans="1:9" ht="83.25" customHeight="1">
      <c r="A71" s="52"/>
      <c r="B71" s="43"/>
      <c r="C71" s="44" t="s">
        <v>133</v>
      </c>
      <c r="D71" s="43" t="s">
        <v>133</v>
      </c>
      <c r="E71" s="45" t="str">
        <f>IF($A71="","",IF(INDEX($B$4:$B$7,MATCH(D71,$C$4:$C$7,0)),ROUND(C71*(1-INDEX($B$4:$B$7,MATCH(D71,$C$4:$C$7,0))),2),""))</f>
        <v/>
      </c>
      <c r="F71" s="5"/>
      <c r="G71" s="5"/>
    </row>
    <row r="72" spans="1:9" ht="25.5" customHeight="1">
      <c r="A72" s="69" t="s">
        <v>380</v>
      </c>
      <c r="B72" s="47"/>
      <c r="C72" s="47"/>
      <c r="D72" s="48"/>
      <c r="E72" s="49"/>
    </row>
    <row r="73" spans="1:9">
      <c r="A73" s="70" t="s">
        <v>269</v>
      </c>
      <c r="B73" s="12" t="s">
        <v>160</v>
      </c>
      <c r="C73" s="17">
        <v>5</v>
      </c>
      <c r="D73" s="10">
        <v>60</v>
      </c>
      <c r="E73" s="17" t="str">
        <f>IF($A73="","",IF(INDEX($B$4:$B$7,MATCH(D73,$C$4:$C$7,0)),ROUND(C73*(1-INDEX($B$4:$B$7,MATCH(D73,$C$4:$C$7,0))),2),""))</f>
        <v/>
      </c>
    </row>
    <row r="74" spans="1:9">
      <c r="A74" s="13" t="s">
        <v>270</v>
      </c>
      <c r="B74" s="13" t="s">
        <v>163</v>
      </c>
      <c r="C74" s="22">
        <v>6.6</v>
      </c>
      <c r="D74" s="23">
        <v>60</v>
      </c>
      <c r="E74" s="22" t="str">
        <f>IF($A74="","",IF(INDEX($B$4:$B$7,MATCH(D74,$C$4:$C$7,0)),ROUND(C74*(1-INDEX($B$4:$B$7,MATCH(D74,$C$4:$C$7,0))),2),""))</f>
        <v/>
      </c>
    </row>
    <row r="75" spans="1:9">
      <c r="A75" s="12" t="s">
        <v>271</v>
      </c>
      <c r="B75" s="12" t="s">
        <v>166</v>
      </c>
      <c r="C75" s="17">
        <v>8.1999999999999993</v>
      </c>
      <c r="D75" s="10">
        <v>60</v>
      </c>
      <c r="E75" s="17" t="str">
        <f>IF($A75="","",IF(INDEX($B$4:$B$7,MATCH(D75,$C$4:$C$7,0)),ROUND(C75*(1-INDEX($B$4:$B$7,MATCH(D75,$C$4:$C$7,0))),2),""))</f>
        <v/>
      </c>
    </row>
    <row r="76" spans="1:9">
      <c r="A76" s="13" t="s">
        <v>371</v>
      </c>
      <c r="B76" s="13" t="s">
        <v>375</v>
      </c>
      <c r="C76" s="22">
        <v>9.8000000000000007</v>
      </c>
      <c r="D76" s="23">
        <v>60</v>
      </c>
      <c r="E76" s="22" t="str">
        <f>IF($A76="","",IF(INDEX($B$4:$B$7,MATCH(D76,$C$4:$C$7,0)),ROUND(C76*(1-INDEX($B$4:$B$7,MATCH(D76,$C$4:$C$7,0))),2),""))</f>
        <v/>
      </c>
    </row>
    <row r="77" spans="1:9">
      <c r="A77" s="12" t="s">
        <v>372</v>
      </c>
      <c r="B77" s="12" t="s">
        <v>376</v>
      </c>
      <c r="C77" s="17">
        <v>11.4</v>
      </c>
      <c r="D77" s="10">
        <v>60</v>
      </c>
      <c r="E77" s="17" t="str">
        <f>IF($A77="","",IF(INDEX($B$4:$B$7,MATCH(D77,$C$4:$C$7,0)),ROUND(C77*(1-INDEX($B$4:$B$7,MATCH(D77,$C$4:$C$7,0))),2),""))</f>
        <v/>
      </c>
    </row>
    <row r="78" spans="1:9">
      <c r="A78" s="40"/>
      <c r="B78" s="40"/>
      <c r="C78" s="20"/>
      <c r="D78" s="42"/>
      <c r="E78" s="20"/>
    </row>
    <row r="79" spans="1:9">
      <c r="A79" s="40"/>
      <c r="B79" s="40"/>
      <c r="C79" s="20"/>
      <c r="D79" s="42"/>
      <c r="E79" s="20"/>
    </row>
    <row r="80" spans="1:9" ht="128.25" customHeight="1">
      <c r="A80" s="52"/>
      <c r="B80" s="43"/>
      <c r="C80" s="44" t="s">
        <v>133</v>
      </c>
      <c r="D80" s="43" t="s">
        <v>133</v>
      </c>
      <c r="E80" s="45" t="str">
        <f>IF($A80="","",IF(INDEX($B$4:$B$7,MATCH(D80,$C$4:$C$7,0)),ROUND(C80*(1-INDEX($B$4:$B$7,MATCH(D80,$C$4:$C$7,0))),2),""))</f>
        <v/>
      </c>
      <c r="F80" s="5"/>
      <c r="I80" s="5" t="s">
        <v>3</v>
      </c>
    </row>
    <row r="81" spans="1:9" ht="31.5" customHeight="1">
      <c r="A81" s="69" t="s">
        <v>272</v>
      </c>
      <c r="B81" s="47"/>
      <c r="C81" s="47"/>
      <c r="D81" s="48"/>
      <c r="E81" s="49"/>
    </row>
    <row r="82" spans="1:9">
      <c r="A82" s="71" t="s">
        <v>299</v>
      </c>
      <c r="B82" s="9" t="s">
        <v>250</v>
      </c>
      <c r="C82" s="16">
        <v>7.8</v>
      </c>
      <c r="D82" s="9">
        <v>60</v>
      </c>
      <c r="E82" s="16" t="str">
        <f>IF($A82="","",IF(INDEX($B$4:$B$7,MATCH(D82,$C$4:$C$7,0)),ROUND(C82*(1-INDEX($B$4:$B$7,MATCH(D82,$C$4:$C$7,0))),2),""))</f>
        <v/>
      </c>
      <c r="F82" s="5"/>
      <c r="I82" s="5" t="s">
        <v>3</v>
      </c>
    </row>
    <row r="83" spans="1:9">
      <c r="A83" s="11" t="s">
        <v>298</v>
      </c>
      <c r="B83" s="11" t="s">
        <v>251</v>
      </c>
      <c r="C83" s="19">
        <v>7.8</v>
      </c>
      <c r="D83" s="11">
        <v>60</v>
      </c>
      <c r="E83" s="19" t="str">
        <f>IF($A83="","",IF(INDEX($B$4:$B$7,MATCH(D83,$C$4:$C$7,0)),ROUND(C83*(1-INDEX($B$4:$B$7,MATCH(D83,$C$4:$C$7,0))),2),""))</f>
        <v/>
      </c>
      <c r="F83" s="5"/>
      <c r="I83" s="5" t="s">
        <v>3</v>
      </c>
    </row>
    <row r="84" spans="1:9">
      <c r="A84" s="9" t="s">
        <v>275</v>
      </c>
      <c r="B84" s="9" t="s">
        <v>235</v>
      </c>
      <c r="C84" s="16">
        <v>11.9</v>
      </c>
      <c r="D84" s="9">
        <v>60</v>
      </c>
      <c r="E84" s="16" t="str">
        <f>IF($A84="","",IF(INDEX($B$4:$B$7,MATCH(D84,$C$4:$C$7,0)),ROUND(C84*(1-INDEX($B$4:$B$7,MATCH(D84,$C$4:$C$7,0))),2),""))</f>
        <v/>
      </c>
      <c r="F84" s="5"/>
      <c r="I84" s="5" t="s">
        <v>3</v>
      </c>
    </row>
    <row r="85" spans="1:9">
      <c r="A85" s="11" t="s">
        <v>291</v>
      </c>
      <c r="B85" s="11" t="s">
        <v>236</v>
      </c>
      <c r="C85" s="19">
        <v>11.9</v>
      </c>
      <c r="D85" s="11">
        <v>60</v>
      </c>
      <c r="E85" s="19" t="str">
        <f>IF($A85="","",IF(INDEX($B$4:$B$7,MATCH(D85,$C$4:$C$7,0)),ROUND(C85*(1-INDEX($B$4:$B$7,MATCH(D85,$C$4:$C$7,0))),2),""))</f>
        <v/>
      </c>
      <c r="F85" s="5"/>
      <c r="I85" s="5" t="s">
        <v>3</v>
      </c>
    </row>
    <row r="86" spans="1:9">
      <c r="A86" s="9" t="s">
        <v>292</v>
      </c>
      <c r="B86" s="9" t="s">
        <v>237</v>
      </c>
      <c r="C86" s="16">
        <v>13.2</v>
      </c>
      <c r="D86" s="9">
        <v>60</v>
      </c>
      <c r="E86" s="16" t="str">
        <f>IF($A86="","",IF(INDEX($B$4:$B$7,MATCH(D86,$C$4:$C$7,0)),ROUND(C86*(1-INDEX($B$4:$B$7,MATCH(D86,$C$4:$C$7,0))),2),""))</f>
        <v/>
      </c>
      <c r="F86" s="5"/>
      <c r="I86" s="5" t="s">
        <v>3</v>
      </c>
    </row>
    <row r="87" spans="1:9">
      <c r="A87" s="11" t="s">
        <v>297</v>
      </c>
      <c r="B87" s="11" t="s">
        <v>238</v>
      </c>
      <c r="C87" s="19">
        <v>13.8</v>
      </c>
      <c r="D87" s="11">
        <v>60</v>
      </c>
      <c r="E87" s="19" t="str">
        <f>IF($A87="","",IF(INDEX($B$4:$B$7,MATCH(D87,$C$4:$C$7,0)),ROUND(C87*(1-INDEX($B$4:$B$7,MATCH(D87,$C$4:$C$7,0))),2),""))</f>
        <v/>
      </c>
      <c r="F87" s="5"/>
      <c r="I87" s="5" t="s">
        <v>3</v>
      </c>
    </row>
    <row r="88" spans="1:9">
      <c r="A88" s="9" t="s">
        <v>293</v>
      </c>
      <c r="B88" s="9" t="s">
        <v>239</v>
      </c>
      <c r="C88" s="16">
        <v>15.4</v>
      </c>
      <c r="D88" s="9">
        <v>60</v>
      </c>
      <c r="E88" s="16" t="str">
        <f>IF($A88="","",IF(INDEX($B$4:$B$7,MATCH(D88,$C$4:$C$7,0)),ROUND(C88*(1-INDEX($B$4:$B$7,MATCH(D88,$C$4:$C$7,0))),2),""))</f>
        <v/>
      </c>
      <c r="F88" s="5"/>
      <c r="I88" s="5" t="s">
        <v>3</v>
      </c>
    </row>
    <row r="89" spans="1:9">
      <c r="A89" s="11" t="s">
        <v>294</v>
      </c>
      <c r="B89" s="11" t="s">
        <v>240</v>
      </c>
      <c r="C89" s="19">
        <v>15.9</v>
      </c>
      <c r="D89" s="11">
        <v>60</v>
      </c>
      <c r="E89" s="19" t="str">
        <f>IF($A89="","",IF(INDEX($B$4:$B$7,MATCH(D89,$C$4:$C$7,0)),ROUND(C89*(1-INDEX($B$4:$B$7,MATCH(D89,$C$4:$C$7,0))),2),""))</f>
        <v/>
      </c>
      <c r="F89" s="5"/>
      <c r="I89" s="5" t="s">
        <v>3</v>
      </c>
    </row>
    <row r="90" spans="1:9">
      <c r="A90" s="9" t="s">
        <v>295</v>
      </c>
      <c r="B90" s="9" t="s">
        <v>241</v>
      </c>
      <c r="C90" s="16">
        <v>16.5</v>
      </c>
      <c r="D90" s="9">
        <v>60</v>
      </c>
      <c r="E90" s="16" t="str">
        <f>IF($A90="","",IF(INDEX($B$4:$B$7,MATCH(D90,$C$4:$C$7,0)),ROUND(C90*(1-INDEX($B$4:$B$7,MATCH(D90,$C$4:$C$7,0))),2),""))</f>
        <v/>
      </c>
      <c r="F90" s="5"/>
      <c r="I90" s="5" t="s">
        <v>3</v>
      </c>
    </row>
    <row r="91" spans="1:9">
      <c r="A91" s="11" t="s">
        <v>296</v>
      </c>
      <c r="B91" s="11" t="s">
        <v>242</v>
      </c>
      <c r="C91" s="19">
        <v>19.7</v>
      </c>
      <c r="D91" s="11">
        <v>60</v>
      </c>
      <c r="E91" s="19" t="str">
        <f>IF($A91="","",IF(INDEX($B$4:$B$7,MATCH(D91,$C$4:$C$7,0)),ROUND(C91*(1-INDEX($B$4:$B$7,MATCH(D91,$C$4:$C$7,0))),2),""))</f>
        <v/>
      </c>
      <c r="F91" s="5"/>
      <c r="I91" s="5" t="s">
        <v>3</v>
      </c>
    </row>
    <row r="92" spans="1:9">
      <c r="A92" s="9" t="s">
        <v>300</v>
      </c>
      <c r="B92" s="9" t="s">
        <v>243</v>
      </c>
      <c r="C92" s="16">
        <v>20.299999999999997</v>
      </c>
      <c r="D92" s="9">
        <v>60</v>
      </c>
      <c r="E92" s="16" t="str">
        <f>IF($A92="","",IF(INDEX($B$4:$B$7,MATCH(D92,$C$4:$C$7,0)),ROUND(C92*(1-INDEX($B$4:$B$7,MATCH(D92,$C$4:$C$7,0))),2),""))</f>
        <v/>
      </c>
      <c r="F92" s="5"/>
      <c r="I92" s="5" t="s">
        <v>3</v>
      </c>
    </row>
    <row r="93" spans="1:9">
      <c r="A93" s="11" t="s">
        <v>301</v>
      </c>
      <c r="B93" s="11" t="s">
        <v>244</v>
      </c>
      <c r="C93" s="19">
        <v>21.9</v>
      </c>
      <c r="D93" s="11">
        <v>60</v>
      </c>
      <c r="E93" s="19" t="str">
        <f>IF($A93="","",IF(INDEX($B$4:$B$7,MATCH(D93,$C$4:$C$7,0)),ROUND(C93*(1-INDEX($B$4:$B$7,MATCH(D93,$C$4:$C$7,0))),2),""))</f>
        <v/>
      </c>
      <c r="F93" s="5"/>
      <c r="I93" s="5" t="s">
        <v>3</v>
      </c>
    </row>
    <row r="94" spans="1:9">
      <c r="A94" s="9" t="s">
        <v>302</v>
      </c>
      <c r="B94" s="9" t="s">
        <v>245</v>
      </c>
      <c r="C94" s="16">
        <v>22.4</v>
      </c>
      <c r="D94" s="9">
        <v>60</v>
      </c>
      <c r="E94" s="16" t="str">
        <f>IF($A94="","",IF(INDEX($B$4:$B$7,MATCH(D94,$C$4:$C$7,0)),ROUND(C94*(1-INDEX($B$4:$B$7,MATCH(D94,$C$4:$C$7,0))),2),""))</f>
        <v/>
      </c>
      <c r="F94" s="5"/>
      <c r="I94" s="5" t="s">
        <v>3</v>
      </c>
    </row>
    <row r="95" spans="1:9">
      <c r="A95" s="11" t="s">
        <v>303</v>
      </c>
      <c r="B95" s="11" t="s">
        <v>246</v>
      </c>
      <c r="C95" s="19">
        <v>23</v>
      </c>
      <c r="D95" s="11">
        <v>60</v>
      </c>
      <c r="E95" s="19" t="str">
        <f>IF($A95="","",IF(INDEX($B$4:$B$7,MATCH(D95,$C$4:$C$7,0)),ROUND(C95*(1-INDEX($B$4:$B$7,MATCH(D95,$C$4:$C$7,0))),2),""))</f>
        <v/>
      </c>
      <c r="F95" s="5"/>
      <c r="I95" s="5" t="s">
        <v>3</v>
      </c>
    </row>
    <row r="96" spans="1:9">
      <c r="A96" s="9" t="s">
        <v>304</v>
      </c>
      <c r="B96" s="9" t="s">
        <v>247</v>
      </c>
      <c r="C96" s="16">
        <v>26.700000000000003</v>
      </c>
      <c r="D96" s="9">
        <v>60</v>
      </c>
      <c r="E96" s="16" t="str">
        <f>IF($A96="","",IF(INDEX($B$4:$B$7,MATCH(D96,$C$4:$C$7,0)),ROUND(C96*(1-INDEX($B$4:$B$7,MATCH(D96,$C$4:$C$7,0))),2),""))</f>
        <v/>
      </c>
      <c r="F96" s="5"/>
      <c r="I96" s="5" t="s">
        <v>3</v>
      </c>
    </row>
    <row r="97" spans="1:6">
      <c r="A97" s="40"/>
      <c r="B97" s="5"/>
      <c r="C97" s="5"/>
      <c r="D97" s="8"/>
      <c r="E97" s="54"/>
    </row>
    <row r="98" spans="1:6" ht="120" customHeight="1">
      <c r="A98" s="52"/>
      <c r="B98" s="43"/>
      <c r="C98" s="44" t="s">
        <v>133</v>
      </c>
      <c r="D98" s="43" t="s">
        <v>133</v>
      </c>
      <c r="E98" s="45" t="str">
        <f>IF($A98="","",IF(INDEX($B$4:$B$7,MATCH(D98,$C$4:$C$7,0)),ROUND(C98*(1-INDEX($B$4:$B$7,MATCH(D98,$C$4:$C$7,0))),2),""))</f>
        <v/>
      </c>
      <c r="F98" s="5"/>
    </row>
    <row r="99" spans="1:6" ht="33" customHeight="1">
      <c r="A99" s="69" t="s">
        <v>341</v>
      </c>
      <c r="B99" s="47"/>
      <c r="C99" s="47"/>
      <c r="D99" s="48"/>
      <c r="E99" s="49"/>
    </row>
    <row r="100" spans="1:6">
      <c r="A100" s="71" t="s">
        <v>299</v>
      </c>
      <c r="B100" s="9" t="s">
        <v>220</v>
      </c>
      <c r="C100" s="16">
        <v>7.8</v>
      </c>
      <c r="D100" s="9">
        <v>60</v>
      </c>
      <c r="E100" s="16" t="str">
        <f>IF($A100="","",IF(INDEX($B$4:$B$7,MATCH(D100,$C$4:$C$7,0)),ROUND(C100*(1-INDEX($B$4:$B$7,MATCH(D100,$C$4:$C$7,0))),2),""))</f>
        <v/>
      </c>
      <c r="F100" s="5"/>
    </row>
    <row r="101" spans="1:6">
      <c r="A101" s="11" t="s">
        <v>298</v>
      </c>
      <c r="B101" s="11" t="s">
        <v>221</v>
      </c>
      <c r="C101" s="19">
        <v>7.8</v>
      </c>
      <c r="D101" s="11">
        <v>60</v>
      </c>
      <c r="E101" s="19" t="str">
        <f>IF($A101="","",IF(INDEX($B$4:$B$7,MATCH(D101,$C$4:$C$7,0)),ROUND(C101*(1-INDEX($B$4:$B$7,MATCH(D101,$C$4:$C$7,0))),2),""))</f>
        <v/>
      </c>
      <c r="F101" s="5"/>
    </row>
    <row r="102" spans="1:6">
      <c r="A102" s="9" t="s">
        <v>275</v>
      </c>
      <c r="B102" s="9" t="s">
        <v>222</v>
      </c>
      <c r="C102" s="16">
        <v>11.9</v>
      </c>
      <c r="D102" s="9">
        <v>60</v>
      </c>
      <c r="E102" s="16" t="str">
        <f>IF($A102="","",IF(INDEX($B$4:$B$7,MATCH(D102,$C$4:$C$7,0)),ROUND(C102*(1-INDEX($B$4:$B$7,MATCH(D102,$C$4:$C$7,0))),2),""))</f>
        <v/>
      </c>
      <c r="F102" s="5"/>
    </row>
    <row r="103" spans="1:6">
      <c r="A103" s="11" t="s">
        <v>291</v>
      </c>
      <c r="B103" s="11" t="s">
        <v>223</v>
      </c>
      <c r="C103" s="19">
        <v>11.9</v>
      </c>
      <c r="D103" s="11">
        <v>60</v>
      </c>
      <c r="E103" s="19" t="str">
        <f>IF($A103="","",IF(INDEX($B$4:$B$7,MATCH(D103,$C$4:$C$7,0)),ROUND(C103*(1-INDEX($B$4:$B$7,MATCH(D103,$C$4:$C$7,0))),2),""))</f>
        <v/>
      </c>
      <c r="F103" s="5"/>
    </row>
    <row r="104" spans="1:6">
      <c r="A104" s="9" t="s">
        <v>292</v>
      </c>
      <c r="B104" s="9" t="s">
        <v>224</v>
      </c>
      <c r="C104" s="16">
        <v>13.2</v>
      </c>
      <c r="D104" s="9">
        <v>60</v>
      </c>
      <c r="E104" s="16" t="str">
        <f>IF($A104="","",IF(INDEX($B$4:$B$7,MATCH(D104,$C$4:$C$7,0)),ROUND(C104*(1-INDEX($B$4:$B$7,MATCH(D104,$C$4:$C$7,0))),2),""))</f>
        <v/>
      </c>
      <c r="F104" s="5"/>
    </row>
    <row r="105" spans="1:6">
      <c r="A105" s="11" t="s">
        <v>297</v>
      </c>
      <c r="B105" s="11" t="s">
        <v>225</v>
      </c>
      <c r="C105" s="19">
        <v>13.8</v>
      </c>
      <c r="D105" s="11">
        <v>60</v>
      </c>
      <c r="E105" s="19" t="str">
        <f>IF($A105="","",IF(INDEX($B$4:$B$7,MATCH(D105,$C$4:$C$7,0)),ROUND(C105*(1-INDEX($B$4:$B$7,MATCH(D105,$C$4:$C$7,0))),2),""))</f>
        <v/>
      </c>
      <c r="F105" s="5"/>
    </row>
    <row r="106" spans="1:6">
      <c r="A106" s="9" t="s">
        <v>293</v>
      </c>
      <c r="B106" s="9" t="s">
        <v>226</v>
      </c>
      <c r="C106" s="16">
        <v>15.4</v>
      </c>
      <c r="D106" s="9">
        <v>60</v>
      </c>
      <c r="E106" s="16" t="str">
        <f>IF($A106="","",IF(INDEX($B$4:$B$7,MATCH(D106,$C$4:$C$7,0)),ROUND(C106*(1-INDEX($B$4:$B$7,MATCH(D106,$C$4:$C$7,0))),2),""))</f>
        <v/>
      </c>
      <c r="F106" s="5"/>
    </row>
    <row r="107" spans="1:6">
      <c r="A107" s="11" t="s">
        <v>294</v>
      </c>
      <c r="B107" s="11" t="s">
        <v>227</v>
      </c>
      <c r="C107" s="19">
        <v>15.9</v>
      </c>
      <c r="D107" s="11">
        <v>60</v>
      </c>
      <c r="E107" s="19" t="str">
        <f>IF($A107="","",IF(INDEX($B$4:$B$7,MATCH(D107,$C$4:$C$7,0)),ROUND(C107*(1-INDEX($B$4:$B$7,MATCH(D107,$C$4:$C$7,0))),2),""))</f>
        <v/>
      </c>
      <c r="F107" s="5"/>
    </row>
    <row r="108" spans="1:6">
      <c r="A108" s="9" t="s">
        <v>295</v>
      </c>
      <c r="B108" s="9" t="s">
        <v>228</v>
      </c>
      <c r="C108" s="16">
        <v>16.5</v>
      </c>
      <c r="D108" s="9">
        <v>60</v>
      </c>
      <c r="E108" s="16" t="str">
        <f>IF($A108="","",IF(INDEX($B$4:$B$7,MATCH(D108,$C$4:$C$7,0)),ROUND(C108*(1-INDEX($B$4:$B$7,MATCH(D108,$C$4:$C$7,0))),2),""))</f>
        <v/>
      </c>
      <c r="F108" s="5"/>
    </row>
    <row r="109" spans="1:6">
      <c r="A109" s="11" t="s">
        <v>296</v>
      </c>
      <c r="B109" s="11" t="s">
        <v>229</v>
      </c>
      <c r="C109" s="19">
        <v>19.7</v>
      </c>
      <c r="D109" s="11">
        <v>60</v>
      </c>
      <c r="E109" s="19" t="str">
        <f>IF($A109="","",IF(INDEX($B$4:$B$7,MATCH(D109,$C$4:$C$7,0)),ROUND(C109*(1-INDEX($B$4:$B$7,MATCH(D109,$C$4:$C$7,0))),2),""))</f>
        <v/>
      </c>
      <c r="F109" s="5"/>
    </row>
    <row r="110" spans="1:6">
      <c r="A110" s="9" t="s">
        <v>300</v>
      </c>
      <c r="B110" s="9" t="s">
        <v>230</v>
      </c>
      <c r="C110" s="16">
        <v>20.299999999999997</v>
      </c>
      <c r="D110" s="9">
        <v>60</v>
      </c>
      <c r="E110" s="16" t="str">
        <f>IF($A110="","",IF(INDEX($B$4:$B$7,MATCH(D110,$C$4:$C$7,0)),ROUND(C110*(1-INDEX($B$4:$B$7,MATCH(D110,$C$4:$C$7,0))),2),""))</f>
        <v/>
      </c>
      <c r="F110" s="5"/>
    </row>
    <row r="111" spans="1:6">
      <c r="A111" s="11" t="s">
        <v>301</v>
      </c>
      <c r="B111" s="11" t="s">
        <v>231</v>
      </c>
      <c r="C111" s="19">
        <v>21.9</v>
      </c>
      <c r="D111" s="11">
        <v>60</v>
      </c>
      <c r="E111" s="19" t="str">
        <f>IF($A111="","",IF(INDEX($B$4:$B$7,MATCH(D111,$C$4:$C$7,0)),ROUND(C111*(1-INDEX($B$4:$B$7,MATCH(D111,$C$4:$C$7,0))),2),""))</f>
        <v/>
      </c>
      <c r="F111" s="5"/>
    </row>
    <row r="112" spans="1:6">
      <c r="A112" s="9" t="s">
        <v>302</v>
      </c>
      <c r="B112" s="9" t="s">
        <v>232</v>
      </c>
      <c r="C112" s="16">
        <v>22.4</v>
      </c>
      <c r="D112" s="9">
        <v>60</v>
      </c>
      <c r="E112" s="16" t="str">
        <f>IF($A112="","",IF(INDEX($B$4:$B$7,MATCH(D112,$C$4:$C$7,0)),ROUND(C112*(1-INDEX($B$4:$B$7,MATCH(D112,$C$4:$C$7,0))),2),""))</f>
        <v/>
      </c>
      <c r="F112" s="5"/>
    </row>
    <row r="113" spans="1:6">
      <c r="A113" s="11" t="s">
        <v>303</v>
      </c>
      <c r="B113" s="11" t="s">
        <v>233</v>
      </c>
      <c r="C113" s="19">
        <v>23</v>
      </c>
      <c r="D113" s="11">
        <v>60</v>
      </c>
      <c r="E113" s="19" t="str">
        <f>IF($A113="","",IF(INDEX($B$4:$B$7,MATCH(D113,$C$4:$C$7,0)),ROUND(C113*(1-INDEX($B$4:$B$7,MATCH(D113,$C$4:$C$7,0))),2),""))</f>
        <v/>
      </c>
      <c r="F113" s="5"/>
    </row>
    <row r="114" spans="1:6">
      <c r="A114" s="9" t="s">
        <v>304</v>
      </c>
      <c r="B114" s="9" t="s">
        <v>234</v>
      </c>
      <c r="C114" s="16">
        <v>26.700000000000003</v>
      </c>
      <c r="D114" s="9">
        <v>60</v>
      </c>
      <c r="E114" s="16" t="str">
        <f>IF($A114="","",IF(INDEX($B$4:$B$7,MATCH(D114,$C$4:$C$7,0)),ROUND(C114*(1-INDEX($B$4:$B$7,MATCH(D114,$C$4:$C$7,0))),2),""))</f>
        <v/>
      </c>
      <c r="F114" s="5"/>
    </row>
    <row r="115" spans="1:6">
      <c r="A115" s="50"/>
      <c r="B115" s="50"/>
      <c r="C115" s="51"/>
      <c r="D115" s="50"/>
      <c r="E115" s="51"/>
      <c r="F115" s="5"/>
    </row>
    <row r="116" spans="1:6" ht="131.25" customHeight="1">
      <c r="A116" s="52"/>
      <c r="B116" s="43"/>
      <c r="C116" s="44" t="s">
        <v>133</v>
      </c>
      <c r="D116" s="43" t="s">
        <v>133</v>
      </c>
      <c r="E116" s="45" t="str">
        <f>IF($A116="","",IF(INDEX($B$4:$B$7,MATCH(D116,$C$4:$C$7,0)),ROUND(C116*(1-INDEX($B$4:$B$7,MATCH(D116,$C$4:$C$7,0))),2),""))</f>
        <v/>
      </c>
    </row>
    <row r="117" spans="1:6" ht="25.5" customHeight="1">
      <c r="A117" s="69" t="s">
        <v>306</v>
      </c>
      <c r="B117" s="47"/>
      <c r="C117" s="47"/>
      <c r="D117" s="48"/>
      <c r="E117" s="49"/>
    </row>
    <row r="118" spans="1:6">
      <c r="A118" s="71" t="s">
        <v>299</v>
      </c>
      <c r="B118" s="9" t="s">
        <v>199</v>
      </c>
      <c r="C118" s="16">
        <v>7.3</v>
      </c>
      <c r="D118" s="9">
        <v>60</v>
      </c>
      <c r="E118" s="16" t="str">
        <f>IF($A118="","",IF(INDEX($B$4:$B$7,MATCH(D118,$C$4:$C$7,0)),ROUND(C118*(1-INDEX($B$4:$B$7,MATCH(D118,$C$4:$C$7,0))),2),""))</f>
        <v/>
      </c>
      <c r="F118" s="5"/>
    </row>
    <row r="119" spans="1:6">
      <c r="A119" s="11" t="s">
        <v>298</v>
      </c>
      <c r="B119" s="11" t="s">
        <v>200</v>
      </c>
      <c r="C119" s="19">
        <v>7.3</v>
      </c>
      <c r="D119" s="11">
        <v>60</v>
      </c>
      <c r="E119" s="19" t="str">
        <f>IF($A119="","",IF(INDEX($B$4:$B$7,MATCH(D119,$C$4:$C$7,0)),ROUND(C119*(1-INDEX($B$4:$B$7,MATCH(D119,$C$4:$C$7,0))),2),""))</f>
        <v/>
      </c>
      <c r="F119" s="5"/>
    </row>
    <row r="120" spans="1:6">
      <c r="A120" s="16" t="s">
        <v>275</v>
      </c>
      <c r="B120" s="16" t="s">
        <v>93</v>
      </c>
      <c r="C120" s="16">
        <v>11.4</v>
      </c>
      <c r="D120" s="9">
        <v>60</v>
      </c>
      <c r="E120" s="16" t="str">
        <f>IF($A120="","",IF(INDEX($B$4:$B$7,MATCH(D120,$C$4:$C$7,0)),ROUND(C120*(1-INDEX($B$4:$B$7,MATCH(D120,$C$4:$C$7,0))),2),""))</f>
        <v/>
      </c>
      <c r="F120" s="5"/>
    </row>
    <row r="121" spans="1:6">
      <c r="A121" s="19" t="s">
        <v>291</v>
      </c>
      <c r="B121" s="19" t="s">
        <v>94</v>
      </c>
      <c r="C121" s="19">
        <v>11.4</v>
      </c>
      <c r="D121" s="11">
        <v>60</v>
      </c>
      <c r="E121" s="19" t="str">
        <f>IF($A121="","",IF(INDEX($B$4:$B$7,MATCH(D121,$C$4:$C$7,0)),ROUND(C121*(1-INDEX($B$4:$B$7,MATCH(D121,$C$4:$C$7,0))),2),""))</f>
        <v/>
      </c>
      <c r="F121" s="5"/>
    </row>
    <row r="122" spans="1:6">
      <c r="A122" s="16" t="s">
        <v>292</v>
      </c>
      <c r="B122" s="16" t="s">
        <v>95</v>
      </c>
      <c r="C122" s="16">
        <v>12.7</v>
      </c>
      <c r="D122" s="9">
        <v>60</v>
      </c>
      <c r="E122" s="16" t="str">
        <f>IF($A122="","",IF(INDEX($B$4:$B$7,MATCH(D122,$C$4:$C$7,0)),ROUND(C122*(1-INDEX($B$4:$B$7,MATCH(D122,$C$4:$C$7,0))),2),""))</f>
        <v/>
      </c>
      <c r="F122" s="5"/>
    </row>
    <row r="123" spans="1:6">
      <c r="A123" s="19" t="s">
        <v>297</v>
      </c>
      <c r="B123" s="19" t="s">
        <v>96</v>
      </c>
      <c r="C123" s="19">
        <v>13.3</v>
      </c>
      <c r="D123" s="11">
        <v>60</v>
      </c>
      <c r="E123" s="19" t="str">
        <f>IF($A123="","",IF(INDEX($B$4:$B$7,MATCH(D123,$C$4:$C$7,0)),ROUND(C123*(1-INDEX($B$4:$B$7,MATCH(D123,$C$4:$C$7,0))),2),""))</f>
        <v/>
      </c>
      <c r="F123" s="5"/>
    </row>
    <row r="124" spans="1:6">
      <c r="A124" s="16" t="s">
        <v>293</v>
      </c>
      <c r="B124" s="16" t="s">
        <v>97</v>
      </c>
      <c r="C124" s="16">
        <v>14.9</v>
      </c>
      <c r="D124" s="9">
        <v>60</v>
      </c>
      <c r="E124" s="16" t="str">
        <f>IF($A124="","",IF(INDEX($B$4:$B$7,MATCH(D124,$C$4:$C$7,0)),ROUND(C124*(1-INDEX($B$4:$B$7,MATCH(D124,$C$4:$C$7,0))),2),""))</f>
        <v/>
      </c>
      <c r="F124" s="5"/>
    </row>
    <row r="125" spans="1:6">
      <c r="A125" s="19" t="s">
        <v>294</v>
      </c>
      <c r="B125" s="19" t="s">
        <v>98</v>
      </c>
      <c r="C125" s="19">
        <v>15.4</v>
      </c>
      <c r="D125" s="11">
        <v>60</v>
      </c>
      <c r="E125" s="19" t="str">
        <f>IF($A125="","",IF(INDEX($B$4:$B$7,MATCH(D125,$C$4:$C$7,0)),ROUND(C125*(1-INDEX($B$4:$B$7,MATCH(D125,$C$4:$C$7,0))),2),""))</f>
        <v/>
      </c>
      <c r="F125" s="5"/>
    </row>
    <row r="126" spans="1:6">
      <c r="A126" s="16" t="s">
        <v>295</v>
      </c>
      <c r="B126" s="16" t="s">
        <v>99</v>
      </c>
      <c r="C126" s="16">
        <v>16</v>
      </c>
      <c r="D126" s="9">
        <v>60</v>
      </c>
      <c r="E126" s="16" t="str">
        <f>IF($A126="","",IF(INDEX($B$4:$B$7,MATCH(D126,$C$4:$C$7,0)),ROUND(C126*(1-INDEX($B$4:$B$7,MATCH(D126,$C$4:$C$7,0))),2),""))</f>
        <v/>
      </c>
      <c r="F126" s="5"/>
    </row>
    <row r="127" spans="1:6">
      <c r="A127" s="19" t="s">
        <v>296</v>
      </c>
      <c r="B127" s="19" t="s">
        <v>100</v>
      </c>
      <c r="C127" s="19">
        <v>19.2</v>
      </c>
      <c r="D127" s="11">
        <v>60</v>
      </c>
      <c r="E127" s="19" t="str">
        <f>IF($A127="","",IF(INDEX($B$4:$B$7,MATCH(D127,$C$4:$C$7,0)),ROUND(C127*(1-INDEX($B$4:$B$7,MATCH(D127,$C$4:$C$7,0))),2),""))</f>
        <v/>
      </c>
      <c r="F127" s="5"/>
    </row>
    <row r="128" spans="1:6">
      <c r="A128" s="16" t="s">
        <v>300</v>
      </c>
      <c r="B128" s="16" t="s">
        <v>101</v>
      </c>
      <c r="C128" s="16">
        <v>19.799999999999997</v>
      </c>
      <c r="D128" s="9">
        <v>60</v>
      </c>
      <c r="E128" s="16" t="str">
        <f>IF($A128="","",IF(INDEX($B$4:$B$7,MATCH(D128,$C$4:$C$7,0)),ROUND(C128*(1-INDEX($B$4:$B$7,MATCH(D128,$C$4:$C$7,0))),2),""))</f>
        <v/>
      </c>
      <c r="F128" s="5"/>
    </row>
    <row r="129" spans="1:7">
      <c r="A129" s="19" t="s">
        <v>301</v>
      </c>
      <c r="B129" s="19" t="s">
        <v>102</v>
      </c>
      <c r="C129" s="19">
        <v>21.4</v>
      </c>
      <c r="D129" s="11">
        <v>60</v>
      </c>
      <c r="E129" s="19" t="str">
        <f>IF($A129="","",IF(INDEX($B$4:$B$7,MATCH(D129,$C$4:$C$7,0)),ROUND(C129*(1-INDEX($B$4:$B$7,MATCH(D129,$C$4:$C$7,0))),2),""))</f>
        <v/>
      </c>
      <c r="F129" s="5"/>
    </row>
    <row r="130" spans="1:7">
      <c r="A130" s="16" t="s">
        <v>302</v>
      </c>
      <c r="B130" s="16" t="s">
        <v>103</v>
      </c>
      <c r="C130" s="16">
        <v>21.9</v>
      </c>
      <c r="D130" s="9">
        <v>60</v>
      </c>
      <c r="E130" s="16" t="str">
        <f>IF($A130="","",IF(INDEX($B$4:$B$7,MATCH(D130,$C$4:$C$7,0)),ROUND(C130*(1-INDEX($B$4:$B$7,MATCH(D130,$C$4:$C$7,0))),2),""))</f>
        <v/>
      </c>
      <c r="F130" s="5"/>
    </row>
    <row r="131" spans="1:7">
      <c r="A131" s="19" t="s">
        <v>303</v>
      </c>
      <c r="B131" s="19" t="s">
        <v>104</v>
      </c>
      <c r="C131" s="19">
        <v>22.5</v>
      </c>
      <c r="D131" s="11">
        <v>60</v>
      </c>
      <c r="E131" s="19" t="str">
        <f>IF($A131="","",IF(INDEX($B$4:$B$7,MATCH(D131,$C$4:$C$7,0)),ROUND(C131*(1-INDEX($B$4:$B$7,MATCH(D131,$C$4:$C$7,0))),2),""))</f>
        <v/>
      </c>
      <c r="F131" s="5"/>
    </row>
    <row r="132" spans="1:7">
      <c r="A132" s="16" t="s">
        <v>304</v>
      </c>
      <c r="B132" s="16" t="s">
        <v>105</v>
      </c>
      <c r="C132" s="16">
        <v>26.200000000000003</v>
      </c>
      <c r="D132" s="9">
        <v>60</v>
      </c>
      <c r="E132" s="16" t="str">
        <f>IF($A132="","",IF(INDEX($B$4:$B$7,MATCH(D132,$C$4:$C$7,0)),ROUND(C132*(1-INDEX($B$4:$B$7,MATCH(D132,$C$4:$C$7,0))),2),""))</f>
        <v/>
      </c>
      <c r="F132" s="5"/>
    </row>
    <row r="133" spans="1:7">
      <c r="A133" s="50"/>
      <c r="B133" s="50"/>
      <c r="C133" s="51"/>
      <c r="D133" s="50"/>
      <c r="E133" s="51"/>
      <c r="F133" s="5"/>
    </row>
    <row r="134" spans="1:7" ht="138.75" customHeight="1">
      <c r="A134" s="52"/>
      <c r="B134" s="43"/>
      <c r="C134" s="44" t="s">
        <v>133</v>
      </c>
      <c r="D134" s="43" t="s">
        <v>133</v>
      </c>
      <c r="E134" s="45" t="str">
        <f>IF($A134="","",IF(INDEX($B$4:$B$7,MATCH(D134,$C$4:$C$7,0)),ROUND(C134*(1-INDEX($B$4:$B$7,MATCH(D134,$C$4:$C$7,0))),2),""))</f>
        <v/>
      </c>
      <c r="F134" s="5"/>
      <c r="G134" s="5"/>
    </row>
    <row r="135" spans="1:7" ht="25.5" customHeight="1">
      <c r="A135" s="69" t="s">
        <v>305</v>
      </c>
      <c r="B135" s="47"/>
      <c r="C135" s="47"/>
      <c r="D135" s="48"/>
      <c r="E135" s="49"/>
    </row>
    <row r="136" spans="1:7">
      <c r="A136" s="71" t="s">
        <v>299</v>
      </c>
      <c r="B136" s="9" t="s">
        <v>201</v>
      </c>
      <c r="C136" s="16">
        <v>7.3</v>
      </c>
      <c r="D136" s="9">
        <v>60</v>
      </c>
      <c r="E136" s="16" t="str">
        <f>IF($A136="","",IF(INDEX($B$4:$B$7,MATCH(D136,$C$4:$C$7,0)),ROUND(C136*(1-INDEX($B$4:$B$7,MATCH(D136,$C$4:$C$7,0))),2),""))</f>
        <v/>
      </c>
      <c r="F136" s="5"/>
    </row>
    <row r="137" spans="1:7">
      <c r="A137" s="11" t="s">
        <v>298</v>
      </c>
      <c r="B137" s="11" t="s">
        <v>202</v>
      </c>
      <c r="C137" s="19">
        <v>7.3</v>
      </c>
      <c r="D137" s="11">
        <v>60</v>
      </c>
      <c r="E137" s="19" t="str">
        <f>IF($A137="","",IF(INDEX($B$4:$B$7,MATCH(D137,$C$4:$C$7,0)),ROUND(C137*(1-INDEX($B$4:$B$7,MATCH(D137,$C$4:$C$7,0))),2),""))</f>
        <v/>
      </c>
      <c r="F137" s="5"/>
    </row>
    <row r="138" spans="1:7">
      <c r="A138" s="16" t="s">
        <v>275</v>
      </c>
      <c r="B138" s="16" t="s">
        <v>106</v>
      </c>
      <c r="C138" s="16">
        <v>11.4</v>
      </c>
      <c r="D138" s="9">
        <v>60</v>
      </c>
      <c r="E138" s="16" t="str">
        <f>IF($A138="","",IF(INDEX($B$4:$B$7,MATCH(D138,$C$4:$C$7,0)),ROUND(C138*(1-INDEX($B$4:$B$7,MATCH(D138,$C$4:$C$7,0))),2),""))</f>
        <v/>
      </c>
      <c r="F138" s="5"/>
    </row>
    <row r="139" spans="1:7">
      <c r="A139" s="19" t="s">
        <v>291</v>
      </c>
      <c r="B139" s="19" t="s">
        <v>107</v>
      </c>
      <c r="C139" s="19">
        <v>11.4</v>
      </c>
      <c r="D139" s="11">
        <v>60</v>
      </c>
      <c r="E139" s="19" t="str">
        <f>IF($A139="","",IF(INDEX($B$4:$B$7,MATCH(D139,$C$4:$C$7,0)),ROUND(C139*(1-INDEX($B$4:$B$7,MATCH(D139,$C$4:$C$7,0))),2),""))</f>
        <v/>
      </c>
      <c r="F139" s="5"/>
    </row>
    <row r="140" spans="1:7">
      <c r="A140" s="16" t="s">
        <v>292</v>
      </c>
      <c r="B140" s="16" t="s">
        <v>108</v>
      </c>
      <c r="C140" s="16">
        <v>12.7</v>
      </c>
      <c r="D140" s="9">
        <v>60</v>
      </c>
      <c r="E140" s="16" t="str">
        <f>IF($A140="","",IF(INDEX($B$4:$B$7,MATCH(D140,$C$4:$C$7,0)),ROUND(C140*(1-INDEX($B$4:$B$7,MATCH(D140,$C$4:$C$7,0))),2),""))</f>
        <v/>
      </c>
      <c r="F140" s="5"/>
    </row>
    <row r="141" spans="1:7">
      <c r="A141" s="19" t="s">
        <v>297</v>
      </c>
      <c r="B141" s="19" t="s">
        <v>109</v>
      </c>
      <c r="C141" s="19">
        <v>13.3</v>
      </c>
      <c r="D141" s="11">
        <v>60</v>
      </c>
      <c r="E141" s="19" t="str">
        <f>IF($A141="","",IF(INDEX($B$4:$B$7,MATCH(D141,$C$4:$C$7,0)),ROUND(C141*(1-INDEX($B$4:$B$7,MATCH(D141,$C$4:$C$7,0))),2),""))</f>
        <v/>
      </c>
      <c r="F141" s="5"/>
    </row>
    <row r="142" spans="1:7">
      <c r="A142" s="16" t="s">
        <v>293</v>
      </c>
      <c r="B142" s="16" t="s">
        <v>110</v>
      </c>
      <c r="C142" s="16">
        <v>14.9</v>
      </c>
      <c r="D142" s="9">
        <v>60</v>
      </c>
      <c r="E142" s="16" t="str">
        <f>IF($A142="","",IF(INDEX($B$4:$B$7,MATCH(D142,$C$4:$C$7,0)),ROUND(C142*(1-INDEX($B$4:$B$7,MATCH(D142,$C$4:$C$7,0))),2),""))</f>
        <v/>
      </c>
      <c r="F142" s="5"/>
    </row>
    <row r="143" spans="1:7">
      <c r="A143" s="19" t="s">
        <v>294</v>
      </c>
      <c r="B143" s="19" t="s">
        <v>111</v>
      </c>
      <c r="C143" s="19">
        <v>15.4</v>
      </c>
      <c r="D143" s="11">
        <v>60</v>
      </c>
      <c r="E143" s="19" t="str">
        <f>IF($A143="","",IF(INDEX($B$4:$B$7,MATCH(D143,$C$4:$C$7,0)),ROUND(C143*(1-INDEX($B$4:$B$7,MATCH(D143,$C$4:$C$7,0))),2),""))</f>
        <v/>
      </c>
      <c r="F143" s="5"/>
    </row>
    <row r="144" spans="1:7">
      <c r="A144" s="16" t="s">
        <v>295</v>
      </c>
      <c r="B144" s="16" t="s">
        <v>112</v>
      </c>
      <c r="C144" s="16">
        <v>16</v>
      </c>
      <c r="D144" s="9">
        <v>60</v>
      </c>
      <c r="E144" s="16" t="str">
        <f>IF($A144="","",IF(INDEX($B$4:$B$7,MATCH(D144,$C$4:$C$7,0)),ROUND(C144*(1-INDEX($B$4:$B$7,MATCH(D144,$C$4:$C$7,0))),2),""))</f>
        <v/>
      </c>
      <c r="F144" s="5"/>
    </row>
    <row r="145" spans="1:7">
      <c r="A145" s="19" t="s">
        <v>296</v>
      </c>
      <c r="B145" s="19" t="s">
        <v>113</v>
      </c>
      <c r="C145" s="19">
        <v>19.2</v>
      </c>
      <c r="D145" s="11">
        <v>60</v>
      </c>
      <c r="E145" s="19" t="str">
        <f>IF($A145="","",IF(INDEX($B$4:$B$7,MATCH(D145,$C$4:$C$7,0)),ROUND(C145*(1-INDEX($B$4:$B$7,MATCH(D145,$C$4:$C$7,0))),2),""))</f>
        <v/>
      </c>
      <c r="F145" s="5"/>
    </row>
    <row r="146" spans="1:7">
      <c r="A146" s="16" t="s">
        <v>300</v>
      </c>
      <c r="B146" s="16" t="s">
        <v>114</v>
      </c>
      <c r="C146" s="16">
        <v>19.799999999999997</v>
      </c>
      <c r="D146" s="9">
        <v>60</v>
      </c>
      <c r="E146" s="16" t="str">
        <f>IF($A146="","",IF(INDEX($B$4:$B$7,MATCH(D146,$C$4:$C$7,0)),ROUND(C146*(1-INDEX($B$4:$B$7,MATCH(D146,$C$4:$C$7,0))),2),""))</f>
        <v/>
      </c>
      <c r="F146" s="5"/>
    </row>
    <row r="147" spans="1:7">
      <c r="A147" s="19" t="s">
        <v>301</v>
      </c>
      <c r="B147" s="19" t="s">
        <v>115</v>
      </c>
      <c r="C147" s="19">
        <v>21.4</v>
      </c>
      <c r="D147" s="11">
        <v>60</v>
      </c>
      <c r="E147" s="19" t="str">
        <f>IF($A147="","",IF(INDEX($B$4:$B$7,MATCH(D147,$C$4:$C$7,0)),ROUND(C147*(1-INDEX($B$4:$B$7,MATCH(D147,$C$4:$C$7,0))),2),""))</f>
        <v/>
      </c>
      <c r="F147" s="5"/>
    </row>
    <row r="148" spans="1:7">
      <c r="A148" s="16" t="s">
        <v>302</v>
      </c>
      <c r="B148" s="16" t="s">
        <v>116</v>
      </c>
      <c r="C148" s="16">
        <v>21.9</v>
      </c>
      <c r="D148" s="9">
        <v>60</v>
      </c>
      <c r="E148" s="16" t="str">
        <f>IF($A148="","",IF(INDEX($B$4:$B$7,MATCH(D148,$C$4:$C$7,0)),ROUND(C148*(1-INDEX($B$4:$B$7,MATCH(D148,$C$4:$C$7,0))),2),""))</f>
        <v/>
      </c>
      <c r="F148" s="5"/>
    </row>
    <row r="149" spans="1:7">
      <c r="A149" s="19" t="s">
        <v>303</v>
      </c>
      <c r="B149" s="19" t="s">
        <v>117</v>
      </c>
      <c r="C149" s="19">
        <v>22.5</v>
      </c>
      <c r="D149" s="11">
        <v>60</v>
      </c>
      <c r="E149" s="19" t="str">
        <f>IF($A149="","",IF(INDEX($B$4:$B$7,MATCH(D149,$C$4:$C$7,0)),ROUND(C149*(1-INDEX($B$4:$B$7,MATCH(D149,$C$4:$C$7,0))),2),""))</f>
        <v/>
      </c>
      <c r="F149" s="5"/>
    </row>
    <row r="150" spans="1:7">
      <c r="A150" s="16" t="s">
        <v>304</v>
      </c>
      <c r="B150" s="16" t="s">
        <v>118</v>
      </c>
      <c r="C150" s="16">
        <v>26.200000000000003</v>
      </c>
      <c r="D150" s="9">
        <v>60</v>
      </c>
      <c r="E150" s="16" t="str">
        <f>IF($A150="","",IF(INDEX($B$4:$B$7,MATCH(D150,$C$4:$C$7,0)),ROUND(C150*(1-INDEX($B$4:$B$7,MATCH(D150,$C$4:$C$7,0))),2),""))</f>
        <v/>
      </c>
      <c r="F150" s="5"/>
    </row>
    <row r="151" spans="1:7">
      <c r="A151" s="50"/>
      <c r="B151" s="50"/>
      <c r="C151" s="51"/>
      <c r="D151" s="50"/>
      <c r="E151" s="51"/>
      <c r="F151" s="5"/>
    </row>
    <row r="152" spans="1:7" ht="151.9" customHeight="1">
      <c r="A152" s="52"/>
      <c r="B152" s="43"/>
      <c r="C152" s="44" t="s">
        <v>133</v>
      </c>
      <c r="D152" s="43" t="s">
        <v>133</v>
      </c>
      <c r="E152" s="45" t="str">
        <f>IF($A152="","",IF(INDEX($B$4:$B$7,MATCH(D152,$C$4:$C$7,0)),ROUND(C152*(1-INDEX($B$4:$B$7,MATCH(D152,$C$4:$C$7,0))),2),""))</f>
        <v/>
      </c>
      <c r="F152" s="5"/>
      <c r="G152" s="5"/>
    </row>
    <row r="153" spans="1:7" ht="25.5" customHeight="1">
      <c r="A153" s="69" t="s">
        <v>307</v>
      </c>
      <c r="B153" s="47"/>
      <c r="C153" s="47"/>
      <c r="D153" s="48"/>
      <c r="E153" s="49"/>
    </row>
    <row r="154" spans="1:7">
      <c r="A154" s="71" t="s">
        <v>299</v>
      </c>
      <c r="B154" s="9" t="s">
        <v>203</v>
      </c>
      <c r="C154" s="16">
        <v>7.3</v>
      </c>
      <c r="D154" s="9">
        <v>60</v>
      </c>
      <c r="E154" s="16" t="str">
        <f>IF($A154="","",IF(INDEX($B$4:$B$7,MATCH(D154,$C$4:$C$7,0)),ROUND(C154*(1-INDEX($B$4:$B$7,MATCH(D154,$C$4:$C$7,0))),2),""))</f>
        <v/>
      </c>
      <c r="F154" s="5"/>
    </row>
    <row r="155" spans="1:7">
      <c r="A155" s="11" t="s">
        <v>298</v>
      </c>
      <c r="B155" s="11" t="s">
        <v>204</v>
      </c>
      <c r="C155" s="19">
        <v>7.3</v>
      </c>
      <c r="D155" s="11">
        <v>60</v>
      </c>
      <c r="E155" s="19" t="str">
        <f>IF($A155="","",IF(INDEX($B$4:$B$7,MATCH(D155,$C$4:$C$7,0)),ROUND(C155*(1-INDEX($B$4:$B$7,MATCH(D155,$C$4:$C$7,0))),2),""))</f>
        <v/>
      </c>
      <c r="F155" s="5"/>
    </row>
    <row r="156" spans="1:7">
      <c r="A156" s="9" t="s">
        <v>275</v>
      </c>
      <c r="B156" s="9" t="s">
        <v>119</v>
      </c>
      <c r="C156" s="16">
        <v>11.4</v>
      </c>
      <c r="D156" s="9">
        <v>60</v>
      </c>
      <c r="E156" s="16" t="str">
        <f>IF($A156="","",IF(INDEX($B$4:$B$7,MATCH(D156,$C$4:$C$7,0)),ROUND(C156*(1-INDEX($B$4:$B$7,MATCH(D156,$C$4:$C$7,0))),2),""))</f>
        <v/>
      </c>
      <c r="F156" s="5"/>
    </row>
    <row r="157" spans="1:7">
      <c r="A157" s="11" t="s">
        <v>291</v>
      </c>
      <c r="B157" s="11" t="s">
        <v>120</v>
      </c>
      <c r="C157" s="19">
        <v>11.4</v>
      </c>
      <c r="D157" s="11">
        <v>60</v>
      </c>
      <c r="E157" s="19" t="str">
        <f>IF($A157="","",IF(INDEX($B$4:$B$7,MATCH(D157,$C$4:$C$7,0)),ROUND(C157*(1-INDEX($B$4:$B$7,MATCH(D157,$C$4:$C$7,0))),2),""))</f>
        <v/>
      </c>
      <c r="F157" s="5"/>
    </row>
    <row r="158" spans="1:7">
      <c r="A158" s="9" t="s">
        <v>292</v>
      </c>
      <c r="B158" s="9" t="s">
        <v>121</v>
      </c>
      <c r="C158" s="16">
        <v>12.7</v>
      </c>
      <c r="D158" s="9">
        <v>60</v>
      </c>
      <c r="E158" s="16" t="str">
        <f>IF($A158="","",IF(INDEX($B$4:$B$7,MATCH(D158,$C$4:$C$7,0)),ROUND(C158*(1-INDEX($B$4:$B$7,MATCH(D158,$C$4:$C$7,0))),2),""))</f>
        <v/>
      </c>
      <c r="F158" s="5"/>
    </row>
    <row r="159" spans="1:7">
      <c r="A159" s="11" t="s">
        <v>297</v>
      </c>
      <c r="B159" s="11" t="s">
        <v>122</v>
      </c>
      <c r="C159" s="19">
        <v>13.3</v>
      </c>
      <c r="D159" s="11">
        <v>60</v>
      </c>
      <c r="E159" s="19" t="str">
        <f>IF($A159="","",IF(INDEX($B$4:$B$7,MATCH(D159,$C$4:$C$7,0)),ROUND(C159*(1-INDEX($B$4:$B$7,MATCH(D159,$C$4:$C$7,0))),2),""))</f>
        <v/>
      </c>
      <c r="F159" s="5"/>
    </row>
    <row r="160" spans="1:7">
      <c r="A160" s="9" t="s">
        <v>293</v>
      </c>
      <c r="B160" s="9" t="s">
        <v>123</v>
      </c>
      <c r="C160" s="16">
        <v>14.9</v>
      </c>
      <c r="D160" s="9">
        <v>60</v>
      </c>
      <c r="E160" s="16" t="str">
        <f>IF($A160="","",IF(INDEX($B$4:$B$7,MATCH(D160,$C$4:$C$7,0)),ROUND(C160*(1-INDEX($B$4:$B$7,MATCH(D160,$C$4:$C$7,0))),2),""))</f>
        <v/>
      </c>
      <c r="F160" s="5"/>
    </row>
    <row r="161" spans="1:9">
      <c r="A161" s="11" t="s">
        <v>294</v>
      </c>
      <c r="B161" s="11" t="s">
        <v>124</v>
      </c>
      <c r="C161" s="19">
        <v>15.4</v>
      </c>
      <c r="D161" s="11">
        <v>60</v>
      </c>
      <c r="E161" s="19" t="str">
        <f>IF($A161="","",IF(INDEX($B$4:$B$7,MATCH(D161,$C$4:$C$7,0)),ROUND(C161*(1-INDEX($B$4:$B$7,MATCH(D161,$C$4:$C$7,0))),2),""))</f>
        <v/>
      </c>
      <c r="F161" s="5"/>
    </row>
    <row r="162" spans="1:9">
      <c r="A162" s="9" t="s">
        <v>295</v>
      </c>
      <c r="B162" s="9" t="s">
        <v>125</v>
      </c>
      <c r="C162" s="16">
        <v>16</v>
      </c>
      <c r="D162" s="9">
        <v>60</v>
      </c>
      <c r="E162" s="16" t="str">
        <f>IF($A162="","",IF(INDEX($B$4:$B$7,MATCH(D162,$C$4:$C$7,0)),ROUND(C162*(1-INDEX($B$4:$B$7,MATCH(D162,$C$4:$C$7,0))),2),""))</f>
        <v/>
      </c>
      <c r="F162" s="5"/>
    </row>
    <row r="163" spans="1:9">
      <c r="A163" s="11" t="s">
        <v>296</v>
      </c>
      <c r="B163" s="11" t="s">
        <v>126</v>
      </c>
      <c r="C163" s="19">
        <v>19.2</v>
      </c>
      <c r="D163" s="11">
        <v>60</v>
      </c>
      <c r="E163" s="19" t="str">
        <f>IF($A163="","",IF(INDEX($B$4:$B$7,MATCH(D163,$C$4:$C$7,0)),ROUND(C163*(1-INDEX($B$4:$B$7,MATCH(D163,$C$4:$C$7,0))),2),""))</f>
        <v/>
      </c>
      <c r="F163" s="5"/>
    </row>
    <row r="164" spans="1:9">
      <c r="A164" s="9" t="s">
        <v>300</v>
      </c>
      <c r="B164" s="9" t="s">
        <v>127</v>
      </c>
      <c r="C164" s="16">
        <v>19.799999999999997</v>
      </c>
      <c r="D164" s="9">
        <v>60</v>
      </c>
      <c r="E164" s="16" t="str">
        <f>IF($A164="","",IF(INDEX($B$4:$B$7,MATCH(D164,$C$4:$C$7,0)),ROUND(C164*(1-INDEX($B$4:$B$7,MATCH(D164,$C$4:$C$7,0))),2),""))</f>
        <v/>
      </c>
      <c r="F164" s="5"/>
    </row>
    <row r="165" spans="1:9">
      <c r="A165" s="11" t="s">
        <v>301</v>
      </c>
      <c r="B165" s="11" t="s">
        <v>128</v>
      </c>
      <c r="C165" s="19">
        <v>21.4</v>
      </c>
      <c r="D165" s="11">
        <v>60</v>
      </c>
      <c r="E165" s="19" t="str">
        <f>IF($A165="","",IF(INDEX($B$4:$B$7,MATCH(D165,$C$4:$C$7,0)),ROUND(C165*(1-INDEX($B$4:$B$7,MATCH(D165,$C$4:$C$7,0))),2),""))</f>
        <v/>
      </c>
      <c r="F165" s="5"/>
    </row>
    <row r="166" spans="1:9">
      <c r="A166" s="9" t="s">
        <v>302</v>
      </c>
      <c r="B166" s="9" t="s">
        <v>129</v>
      </c>
      <c r="C166" s="16">
        <v>21.9</v>
      </c>
      <c r="D166" s="9">
        <v>60</v>
      </c>
      <c r="E166" s="16" t="str">
        <f>IF($A166="","",IF(INDEX($B$4:$B$7,MATCH(D166,$C$4:$C$7,0)),ROUND(C166*(1-INDEX($B$4:$B$7,MATCH(D166,$C$4:$C$7,0))),2),""))</f>
        <v/>
      </c>
      <c r="F166" s="5"/>
    </row>
    <row r="167" spans="1:9">
      <c r="A167" s="11" t="s">
        <v>303</v>
      </c>
      <c r="B167" s="11" t="s">
        <v>130</v>
      </c>
      <c r="C167" s="19">
        <v>22.5</v>
      </c>
      <c r="D167" s="11">
        <v>60</v>
      </c>
      <c r="E167" s="19" t="str">
        <f>IF($A167="","",IF(INDEX($B$4:$B$7,MATCH(D167,$C$4:$C$7,0)),ROUND(C167*(1-INDEX($B$4:$B$7,MATCH(D167,$C$4:$C$7,0))),2),""))</f>
        <v/>
      </c>
      <c r="F167" s="5"/>
    </row>
    <row r="168" spans="1:9">
      <c r="A168" s="9" t="s">
        <v>304</v>
      </c>
      <c r="B168" s="9" t="s">
        <v>131</v>
      </c>
      <c r="C168" s="16">
        <v>26.200000000000003</v>
      </c>
      <c r="D168" s="9">
        <v>60</v>
      </c>
      <c r="E168" s="16" t="str">
        <f>IF($A168="","",IF(INDEX($B$4:$B$7,MATCH(D168,$C$4:$C$7,0)),ROUND(C168*(1-INDEX($B$4:$B$7,MATCH(D168,$C$4:$C$7,0))),2),""))</f>
        <v/>
      </c>
      <c r="F168" s="5"/>
    </row>
    <row r="169" spans="1:9">
      <c r="A169" s="50"/>
      <c r="B169" s="50"/>
      <c r="C169" s="51"/>
      <c r="D169" s="50"/>
      <c r="E169" s="51"/>
      <c r="F169" s="5"/>
    </row>
    <row r="170" spans="1:9" ht="143.25" customHeight="1">
      <c r="A170" s="52"/>
      <c r="B170" s="43"/>
      <c r="C170" s="44" t="s">
        <v>133</v>
      </c>
      <c r="D170" s="43" t="s">
        <v>133</v>
      </c>
      <c r="E170" s="45" t="str">
        <f>IF($A170="","",IF(INDEX($B$4:$B$7,MATCH(D170,$C$4:$C$7,0)),ROUND(C170*(1-INDEX($B$4:$B$7,MATCH(D170,$C$4:$C$7,0))),2),""))</f>
        <v/>
      </c>
      <c r="F170" s="5"/>
      <c r="G170" s="5"/>
      <c r="I170" s="5" t="s">
        <v>3</v>
      </c>
    </row>
    <row r="171" spans="1:9" ht="25.5" customHeight="1">
      <c r="A171" s="69" t="s">
        <v>308</v>
      </c>
      <c r="B171" s="47"/>
      <c r="C171" s="47"/>
      <c r="D171" s="48"/>
      <c r="E171" s="49"/>
    </row>
    <row r="172" spans="1:9">
      <c r="A172" s="71" t="s">
        <v>299</v>
      </c>
      <c r="B172" s="9" t="s">
        <v>39</v>
      </c>
      <c r="C172" s="16">
        <v>7.8</v>
      </c>
      <c r="D172" s="9">
        <v>60</v>
      </c>
      <c r="E172" s="16" t="str">
        <f>IF($A172="","",IF(INDEX($B$4:$B$7,MATCH(D172,$C$4:$C$7,0)),ROUND(C172*(1-INDEX($B$4:$B$7,MATCH(D172,$C$4:$C$7,0))),2),""))</f>
        <v/>
      </c>
      <c r="F172" s="5"/>
      <c r="I172" s="5" t="s">
        <v>3</v>
      </c>
    </row>
    <row r="173" spans="1:9">
      <c r="A173" s="11" t="s">
        <v>298</v>
      </c>
      <c r="B173" s="11" t="s">
        <v>40</v>
      </c>
      <c r="C173" s="19">
        <v>7.8</v>
      </c>
      <c r="D173" s="11">
        <v>60</v>
      </c>
      <c r="E173" s="19" t="str">
        <f>IF($A173="","",IF(INDEX($B$4:$B$7,MATCH(D173,$C$4:$C$7,0)),ROUND(C173*(1-INDEX($B$4:$B$7,MATCH(D173,$C$4:$C$7,0))),2),""))</f>
        <v/>
      </c>
      <c r="F173" s="5"/>
      <c r="I173" s="5" t="s">
        <v>3</v>
      </c>
    </row>
    <row r="174" spans="1:9">
      <c r="A174" s="9" t="s">
        <v>275</v>
      </c>
      <c r="B174" s="9" t="s">
        <v>41</v>
      </c>
      <c r="C174" s="16">
        <v>11.9</v>
      </c>
      <c r="D174" s="9">
        <v>60</v>
      </c>
      <c r="E174" s="16" t="str">
        <f>IF($A174="","",IF(INDEX($B$4:$B$7,MATCH(D174,$C$4:$C$7,0)),ROUND(C174*(1-INDEX($B$4:$B$7,MATCH(D174,$C$4:$C$7,0))),2),""))</f>
        <v/>
      </c>
      <c r="F174" s="5"/>
      <c r="I174" s="5" t="s">
        <v>3</v>
      </c>
    </row>
    <row r="175" spans="1:9">
      <c r="A175" s="11" t="s">
        <v>291</v>
      </c>
      <c r="B175" s="11" t="s">
        <v>42</v>
      </c>
      <c r="C175" s="19">
        <v>11.9</v>
      </c>
      <c r="D175" s="11">
        <v>60</v>
      </c>
      <c r="E175" s="19" t="str">
        <f>IF($A175="","",IF(INDEX($B$4:$B$7,MATCH(D175,$C$4:$C$7,0)),ROUND(C175*(1-INDEX($B$4:$B$7,MATCH(D175,$C$4:$C$7,0))),2),""))</f>
        <v/>
      </c>
      <c r="F175" s="5"/>
      <c r="I175" s="5" t="s">
        <v>3</v>
      </c>
    </row>
    <row r="176" spans="1:9">
      <c r="A176" s="9" t="s">
        <v>292</v>
      </c>
      <c r="B176" s="9" t="s">
        <v>43</v>
      </c>
      <c r="C176" s="16">
        <v>13.2</v>
      </c>
      <c r="D176" s="9">
        <v>60</v>
      </c>
      <c r="E176" s="16" t="str">
        <f>IF($A176="","",IF(INDEX($B$4:$B$7,MATCH(D176,$C$4:$C$7,0)),ROUND(C176*(1-INDEX($B$4:$B$7,MATCH(D176,$C$4:$C$7,0))),2),""))</f>
        <v/>
      </c>
      <c r="F176" s="5"/>
      <c r="I176" s="5" t="s">
        <v>3</v>
      </c>
    </row>
    <row r="177" spans="1:9">
      <c r="A177" s="11" t="s">
        <v>297</v>
      </c>
      <c r="B177" s="11" t="s">
        <v>44</v>
      </c>
      <c r="C177" s="19">
        <v>13.8</v>
      </c>
      <c r="D177" s="11">
        <v>60</v>
      </c>
      <c r="E177" s="19" t="str">
        <f>IF($A177="","",IF(INDEX($B$4:$B$7,MATCH(D177,$C$4:$C$7,0)),ROUND(C177*(1-INDEX($B$4:$B$7,MATCH(D177,$C$4:$C$7,0))),2),""))</f>
        <v/>
      </c>
      <c r="F177" s="5"/>
      <c r="I177" s="5" t="s">
        <v>3</v>
      </c>
    </row>
    <row r="178" spans="1:9">
      <c r="A178" s="9" t="s">
        <v>293</v>
      </c>
      <c r="B178" s="9" t="s">
        <v>45</v>
      </c>
      <c r="C178" s="16">
        <v>15.4</v>
      </c>
      <c r="D178" s="9">
        <v>60</v>
      </c>
      <c r="E178" s="16" t="str">
        <f>IF($A178="","",IF(INDEX($B$4:$B$7,MATCH(D178,$C$4:$C$7,0)),ROUND(C178*(1-INDEX($B$4:$B$7,MATCH(D178,$C$4:$C$7,0))),2),""))</f>
        <v/>
      </c>
      <c r="F178" s="5"/>
      <c r="I178" s="5" t="s">
        <v>3</v>
      </c>
    </row>
    <row r="179" spans="1:9">
      <c r="A179" s="11" t="s">
        <v>294</v>
      </c>
      <c r="B179" s="11" t="s">
        <v>46</v>
      </c>
      <c r="C179" s="19">
        <v>15.9</v>
      </c>
      <c r="D179" s="11">
        <v>60</v>
      </c>
      <c r="E179" s="19" t="str">
        <f>IF($A179="","",IF(INDEX($B$4:$B$7,MATCH(D179,$C$4:$C$7,0)),ROUND(C179*(1-INDEX($B$4:$B$7,MATCH(D179,$C$4:$C$7,0))),2),""))</f>
        <v/>
      </c>
      <c r="F179" s="5"/>
      <c r="I179" s="5" t="s">
        <v>3</v>
      </c>
    </row>
    <row r="180" spans="1:9">
      <c r="A180" s="9" t="s">
        <v>295</v>
      </c>
      <c r="B180" s="9" t="s">
        <v>47</v>
      </c>
      <c r="C180" s="16">
        <v>16.5</v>
      </c>
      <c r="D180" s="9">
        <v>60</v>
      </c>
      <c r="E180" s="16" t="str">
        <f>IF($A180="","",IF(INDEX($B$4:$B$7,MATCH(D180,$C$4:$C$7,0)),ROUND(C180*(1-INDEX($B$4:$B$7,MATCH(D180,$C$4:$C$7,0))),2),""))</f>
        <v/>
      </c>
      <c r="F180" s="5"/>
      <c r="I180" s="5" t="s">
        <v>3</v>
      </c>
    </row>
    <row r="181" spans="1:9">
      <c r="A181" s="11" t="s">
        <v>296</v>
      </c>
      <c r="B181" s="11" t="s">
        <v>48</v>
      </c>
      <c r="C181" s="19">
        <v>19.7</v>
      </c>
      <c r="D181" s="11">
        <v>60</v>
      </c>
      <c r="E181" s="19" t="str">
        <f>IF($A181="","",IF(INDEX($B$4:$B$7,MATCH(D181,$C$4:$C$7,0)),ROUND(C181*(1-INDEX($B$4:$B$7,MATCH(D181,$C$4:$C$7,0))),2),""))</f>
        <v/>
      </c>
      <c r="F181" s="5"/>
      <c r="I181" s="5" t="s">
        <v>3</v>
      </c>
    </row>
    <row r="182" spans="1:9">
      <c r="A182" s="9" t="s">
        <v>300</v>
      </c>
      <c r="B182" s="9" t="s">
        <v>49</v>
      </c>
      <c r="C182" s="16">
        <v>20.299999999999997</v>
      </c>
      <c r="D182" s="9">
        <v>60</v>
      </c>
      <c r="E182" s="16" t="str">
        <f>IF($A182="","",IF(INDEX($B$4:$B$7,MATCH(D182,$C$4:$C$7,0)),ROUND(C182*(1-INDEX($B$4:$B$7,MATCH(D182,$C$4:$C$7,0))),2),""))</f>
        <v/>
      </c>
      <c r="F182" s="5"/>
      <c r="I182" s="5" t="s">
        <v>3</v>
      </c>
    </row>
    <row r="183" spans="1:9">
      <c r="A183" s="11" t="s">
        <v>301</v>
      </c>
      <c r="B183" s="11" t="s">
        <v>50</v>
      </c>
      <c r="C183" s="19">
        <v>21.9</v>
      </c>
      <c r="D183" s="11">
        <v>60</v>
      </c>
      <c r="E183" s="19" t="str">
        <f>IF($A183="","",IF(INDEX($B$4:$B$7,MATCH(D183,$C$4:$C$7,0)),ROUND(C183*(1-INDEX($B$4:$B$7,MATCH(D183,$C$4:$C$7,0))),2),""))</f>
        <v/>
      </c>
      <c r="F183" s="5"/>
      <c r="I183" s="5" t="s">
        <v>3</v>
      </c>
    </row>
    <row r="184" spans="1:9">
      <c r="A184" s="9" t="s">
        <v>302</v>
      </c>
      <c r="B184" s="9" t="s">
        <v>51</v>
      </c>
      <c r="C184" s="16">
        <v>22.4</v>
      </c>
      <c r="D184" s="9">
        <v>60</v>
      </c>
      <c r="E184" s="16" t="str">
        <f>IF($A184="","",IF(INDEX($B$4:$B$7,MATCH(D184,$C$4:$C$7,0)),ROUND(C184*(1-INDEX($B$4:$B$7,MATCH(D184,$C$4:$C$7,0))),2),""))</f>
        <v/>
      </c>
      <c r="F184" s="5"/>
      <c r="I184" s="5" t="s">
        <v>3</v>
      </c>
    </row>
    <row r="185" spans="1:9">
      <c r="A185" s="11" t="s">
        <v>303</v>
      </c>
      <c r="B185" s="11" t="s">
        <v>52</v>
      </c>
      <c r="C185" s="19">
        <v>23</v>
      </c>
      <c r="D185" s="11">
        <v>60</v>
      </c>
      <c r="E185" s="19" t="str">
        <f>IF($A185="","",IF(INDEX($B$4:$B$7,MATCH(D185,$C$4:$C$7,0)),ROUND(C185*(1-INDEX($B$4:$B$7,MATCH(D185,$C$4:$C$7,0))),2),""))</f>
        <v/>
      </c>
      <c r="F185" s="5"/>
      <c r="I185" s="5" t="s">
        <v>3</v>
      </c>
    </row>
    <row r="186" spans="1:9">
      <c r="A186" s="9" t="s">
        <v>304</v>
      </c>
      <c r="B186" s="9" t="s">
        <v>56</v>
      </c>
      <c r="C186" s="16">
        <v>26.700000000000003</v>
      </c>
      <c r="D186" s="9">
        <v>60</v>
      </c>
      <c r="E186" s="16" t="str">
        <f>IF($A186="","",IF(INDEX($B$4:$B$7,MATCH(D186,$C$4:$C$7,0)),ROUND(C186*(1-INDEX($B$4:$B$7,MATCH(D186,$C$4:$C$7,0))),2),""))</f>
        <v/>
      </c>
      <c r="F186" s="5"/>
      <c r="I186" s="5" t="s">
        <v>3</v>
      </c>
    </row>
    <row r="187" spans="1:9">
      <c r="A187" s="50"/>
      <c r="B187" s="50"/>
      <c r="C187" s="51"/>
      <c r="D187" s="50"/>
      <c r="E187" s="51"/>
      <c r="F187" s="5"/>
    </row>
    <row r="188" spans="1:9" ht="141" customHeight="1">
      <c r="A188" s="52"/>
      <c r="B188" s="43"/>
      <c r="C188" s="44" t="s">
        <v>133</v>
      </c>
      <c r="D188" s="43" t="s">
        <v>133</v>
      </c>
      <c r="E188" s="45" t="str">
        <f>IF($A188="","",IF(INDEX($B$4:$B$7,MATCH(D188,$C$4:$C$7,0)),ROUND(C188*(1-INDEX($B$4:$B$7,MATCH(D188,$C$4:$C$7,0))),2),""))</f>
        <v/>
      </c>
      <c r="F188" s="5"/>
      <c r="G188" s="5"/>
      <c r="I188" s="5" t="s">
        <v>3</v>
      </c>
    </row>
    <row r="189" spans="1:9" ht="25.5" customHeight="1">
      <c r="A189" s="69" t="s">
        <v>309</v>
      </c>
      <c r="B189" s="47"/>
      <c r="C189" s="47"/>
      <c r="D189" s="48"/>
      <c r="E189" s="49"/>
    </row>
    <row r="190" spans="1:9">
      <c r="A190" s="71" t="s">
        <v>299</v>
      </c>
      <c r="B190" s="9" t="s">
        <v>17</v>
      </c>
      <c r="C190" s="16">
        <v>8.3000000000000007</v>
      </c>
      <c r="D190" s="9">
        <v>60</v>
      </c>
      <c r="E190" s="16" t="str">
        <f>IF($A190="","",IF(INDEX($B$4:$B$7,MATCH(D190,$C$4:$C$7,0)),ROUND(C190*(1-INDEX($B$4:$B$7,MATCH(D190,$C$4:$C$7,0))),2),""))</f>
        <v/>
      </c>
      <c r="F190" s="5"/>
      <c r="I190" s="5" t="s">
        <v>3</v>
      </c>
    </row>
    <row r="191" spans="1:9">
      <c r="A191" s="11" t="s">
        <v>298</v>
      </c>
      <c r="B191" s="11" t="s">
        <v>18</v>
      </c>
      <c r="C191" s="19">
        <v>8.3000000000000007</v>
      </c>
      <c r="D191" s="11">
        <v>60</v>
      </c>
      <c r="E191" s="19" t="str">
        <f>IF($A191="","",IF(INDEX($B$4:$B$7,MATCH(D191,$C$4:$C$7,0)),ROUND(C191*(1-INDEX($B$4:$B$7,MATCH(D191,$C$4:$C$7,0))),2),""))</f>
        <v/>
      </c>
      <c r="F191" s="5"/>
      <c r="I191" s="5" t="s">
        <v>3</v>
      </c>
    </row>
    <row r="192" spans="1:9">
      <c r="A192" s="9" t="s">
        <v>275</v>
      </c>
      <c r="B192" s="9" t="s">
        <v>19</v>
      </c>
      <c r="C192" s="16">
        <v>12.4</v>
      </c>
      <c r="D192" s="9">
        <v>60</v>
      </c>
      <c r="E192" s="16" t="str">
        <f>IF($A192="","",IF(INDEX($B$4:$B$7,MATCH(D192,$C$4:$C$7,0)),ROUND(C192*(1-INDEX($B$4:$B$7,MATCH(D192,$C$4:$C$7,0))),2),""))</f>
        <v/>
      </c>
      <c r="F192" s="5"/>
      <c r="I192" s="5" t="s">
        <v>3</v>
      </c>
    </row>
    <row r="193" spans="1:9">
      <c r="A193" s="11" t="s">
        <v>291</v>
      </c>
      <c r="B193" s="11" t="s">
        <v>20</v>
      </c>
      <c r="C193" s="19">
        <v>12.4</v>
      </c>
      <c r="D193" s="11">
        <v>60</v>
      </c>
      <c r="E193" s="19" t="str">
        <f>IF($A193="","",IF(INDEX($B$4:$B$7,MATCH(D193,$C$4:$C$7,0)),ROUND(C193*(1-INDEX($B$4:$B$7,MATCH(D193,$C$4:$C$7,0))),2),""))</f>
        <v/>
      </c>
      <c r="F193" s="5"/>
      <c r="I193" s="5" t="s">
        <v>3</v>
      </c>
    </row>
    <row r="194" spans="1:9">
      <c r="A194" s="9" t="s">
        <v>292</v>
      </c>
      <c r="B194" s="9" t="s">
        <v>21</v>
      </c>
      <c r="C194" s="16">
        <v>13.7</v>
      </c>
      <c r="D194" s="9">
        <v>60</v>
      </c>
      <c r="E194" s="16" t="str">
        <f>IF($A194="","",IF(INDEX($B$4:$B$7,MATCH(D194,$C$4:$C$7,0)),ROUND(C194*(1-INDEX($B$4:$B$7,MATCH(D194,$C$4:$C$7,0))),2),""))</f>
        <v/>
      </c>
      <c r="F194" s="5"/>
      <c r="I194" s="5" t="s">
        <v>3</v>
      </c>
    </row>
    <row r="195" spans="1:9">
      <c r="A195" s="11" t="s">
        <v>297</v>
      </c>
      <c r="B195" s="11" t="s">
        <v>22</v>
      </c>
      <c r="C195" s="19">
        <v>14.3</v>
      </c>
      <c r="D195" s="11">
        <v>60</v>
      </c>
      <c r="E195" s="19" t="str">
        <f>IF($A195="","",IF(INDEX($B$4:$B$7,MATCH(D195,$C$4:$C$7,0)),ROUND(C195*(1-INDEX($B$4:$B$7,MATCH(D195,$C$4:$C$7,0))),2),""))</f>
        <v/>
      </c>
      <c r="F195" s="5"/>
      <c r="I195" s="5" t="s">
        <v>3</v>
      </c>
    </row>
    <row r="196" spans="1:9">
      <c r="A196" s="9" t="s">
        <v>293</v>
      </c>
      <c r="B196" s="9" t="s">
        <v>23</v>
      </c>
      <c r="C196" s="16">
        <v>15.9</v>
      </c>
      <c r="D196" s="9">
        <v>60</v>
      </c>
      <c r="E196" s="16" t="str">
        <f>IF($A196="","",IF(INDEX($B$4:$B$7,MATCH(D196,$C$4:$C$7,0)),ROUND(C196*(1-INDEX($B$4:$B$7,MATCH(D196,$C$4:$C$7,0))),2),""))</f>
        <v/>
      </c>
      <c r="F196" s="5"/>
      <c r="I196" s="5" t="s">
        <v>3</v>
      </c>
    </row>
    <row r="197" spans="1:9">
      <c r="A197" s="11" t="s">
        <v>294</v>
      </c>
      <c r="B197" s="11" t="s">
        <v>24</v>
      </c>
      <c r="C197" s="19">
        <v>16.399999999999999</v>
      </c>
      <c r="D197" s="11">
        <v>60</v>
      </c>
      <c r="E197" s="19" t="str">
        <f>IF($A197="","",IF(INDEX($B$4:$B$7,MATCH(D197,$C$4:$C$7,0)),ROUND(C197*(1-INDEX($B$4:$B$7,MATCH(D197,$C$4:$C$7,0))),2),""))</f>
        <v/>
      </c>
      <c r="F197" s="5"/>
      <c r="I197" s="5" t="s">
        <v>3</v>
      </c>
    </row>
    <row r="198" spans="1:9">
      <c r="A198" s="9" t="s">
        <v>295</v>
      </c>
      <c r="B198" s="9" t="s">
        <v>25</v>
      </c>
      <c r="C198" s="16">
        <v>17</v>
      </c>
      <c r="D198" s="9">
        <v>60</v>
      </c>
      <c r="E198" s="16" t="str">
        <f>IF($A198="","",IF(INDEX($B$4:$B$7,MATCH(D198,$C$4:$C$7,0)),ROUND(C198*(1-INDEX($B$4:$B$7,MATCH(D198,$C$4:$C$7,0))),2),""))</f>
        <v/>
      </c>
      <c r="F198" s="5"/>
      <c r="I198" s="5" t="s">
        <v>3</v>
      </c>
    </row>
    <row r="199" spans="1:9">
      <c r="A199" s="11" t="s">
        <v>296</v>
      </c>
      <c r="B199" s="11" t="s">
        <v>26</v>
      </c>
      <c r="C199" s="19">
        <v>20.2</v>
      </c>
      <c r="D199" s="11">
        <v>60</v>
      </c>
      <c r="E199" s="19" t="str">
        <f>IF($A199="","",IF(INDEX($B$4:$B$7,MATCH(D199,$C$4:$C$7,0)),ROUND(C199*(1-INDEX($B$4:$B$7,MATCH(D199,$C$4:$C$7,0))),2),""))</f>
        <v/>
      </c>
      <c r="F199" s="5"/>
      <c r="I199" s="5" t="s">
        <v>3</v>
      </c>
    </row>
    <row r="200" spans="1:9">
      <c r="A200" s="9" t="s">
        <v>300</v>
      </c>
      <c r="B200" s="9" t="s">
        <v>27</v>
      </c>
      <c r="C200" s="16">
        <v>20.799999999999997</v>
      </c>
      <c r="D200" s="9">
        <v>60</v>
      </c>
      <c r="E200" s="16" t="str">
        <f>IF($A200="","",IF(INDEX($B$4:$B$7,MATCH(D200,$C$4:$C$7,0)),ROUND(C200*(1-INDEX($B$4:$B$7,MATCH(D200,$C$4:$C$7,0))),2),""))</f>
        <v/>
      </c>
      <c r="F200" s="5"/>
      <c r="I200" s="5" t="s">
        <v>3</v>
      </c>
    </row>
    <row r="201" spans="1:9">
      <c r="A201" s="11" t="s">
        <v>301</v>
      </c>
      <c r="B201" s="11" t="s">
        <v>28</v>
      </c>
      <c r="C201" s="19">
        <v>22.4</v>
      </c>
      <c r="D201" s="11">
        <v>60</v>
      </c>
      <c r="E201" s="19" t="str">
        <f>IF($A201="","",IF(INDEX($B$4:$B$7,MATCH(D201,$C$4:$C$7,0)),ROUND(C201*(1-INDEX($B$4:$B$7,MATCH(D201,$C$4:$C$7,0))),2),""))</f>
        <v/>
      </c>
      <c r="F201" s="5"/>
      <c r="I201" s="5" t="s">
        <v>3</v>
      </c>
    </row>
    <row r="202" spans="1:9">
      <c r="A202" s="9" t="s">
        <v>302</v>
      </c>
      <c r="B202" s="9" t="s">
        <v>29</v>
      </c>
      <c r="C202" s="16">
        <v>22.9</v>
      </c>
      <c r="D202" s="9">
        <v>60</v>
      </c>
      <c r="E202" s="16" t="str">
        <f>IF($A202="","",IF(INDEX($B$4:$B$7,MATCH(D202,$C$4:$C$7,0)),ROUND(C202*(1-INDEX($B$4:$B$7,MATCH(D202,$C$4:$C$7,0))),2),""))</f>
        <v/>
      </c>
      <c r="F202" s="5"/>
      <c r="I202" s="5" t="s">
        <v>3</v>
      </c>
    </row>
    <row r="203" spans="1:9">
      <c r="A203" s="11" t="s">
        <v>303</v>
      </c>
      <c r="B203" s="11" t="s">
        <v>30</v>
      </c>
      <c r="C203" s="19">
        <v>23.5</v>
      </c>
      <c r="D203" s="11">
        <v>60</v>
      </c>
      <c r="E203" s="19" t="str">
        <f>IF($A203="","",IF(INDEX($B$4:$B$7,MATCH(D203,$C$4:$C$7,0)),ROUND(C203*(1-INDEX($B$4:$B$7,MATCH(D203,$C$4:$C$7,0))),2),""))</f>
        <v/>
      </c>
      <c r="F203" s="5"/>
      <c r="I203" s="5" t="s">
        <v>3</v>
      </c>
    </row>
    <row r="204" spans="1:9">
      <c r="A204" s="9" t="s">
        <v>304</v>
      </c>
      <c r="B204" s="9" t="s">
        <v>31</v>
      </c>
      <c r="C204" s="16">
        <v>27.200000000000003</v>
      </c>
      <c r="D204" s="9">
        <v>60</v>
      </c>
      <c r="E204" s="16" t="str">
        <f>IF($A204="","",IF(INDEX($B$4:$B$7,MATCH(D204,$C$4:$C$7,0)),ROUND(C204*(1-INDEX($B$4:$B$7,MATCH(D204,$C$4:$C$7,0))),2),""))</f>
        <v/>
      </c>
      <c r="F204" s="5"/>
      <c r="I204" s="5" t="s">
        <v>3</v>
      </c>
    </row>
    <row r="205" spans="1:9">
      <c r="A205" s="51"/>
      <c r="B205" s="51"/>
      <c r="C205" s="51"/>
      <c r="D205" s="51"/>
      <c r="E205" s="51"/>
      <c r="F205" s="5"/>
    </row>
    <row r="206" spans="1:9" ht="123" customHeight="1">
      <c r="A206" s="52"/>
      <c r="B206" s="43"/>
      <c r="C206" s="44" t="s">
        <v>133</v>
      </c>
      <c r="D206" s="43" t="s">
        <v>133</v>
      </c>
      <c r="E206" s="45" t="str">
        <f>IF($A206="","",IF(INDEX($B$4:$B$7,MATCH(D206,$C$4:$C$7,0)),ROUND(C206*(1-INDEX($B$4:$B$7,MATCH(D206,$C$4:$C$7,0))),2),""))</f>
        <v/>
      </c>
      <c r="F206" s="5"/>
      <c r="G206" s="5"/>
      <c r="I206" s="5" t="s">
        <v>3</v>
      </c>
    </row>
    <row r="207" spans="1:9" ht="25.5" customHeight="1">
      <c r="A207" s="69" t="s">
        <v>310</v>
      </c>
      <c r="B207" s="47"/>
      <c r="C207" s="47"/>
      <c r="D207" s="48"/>
      <c r="E207" s="49"/>
    </row>
    <row r="208" spans="1:9">
      <c r="A208" s="71" t="s">
        <v>316</v>
      </c>
      <c r="B208" s="9" t="s">
        <v>66</v>
      </c>
      <c r="C208" s="16">
        <v>9.5</v>
      </c>
      <c r="D208" s="9">
        <v>50</v>
      </c>
      <c r="E208" s="16" t="str">
        <f>IF($A208="","",IF(INDEX($B$4:$B$7,MATCH(D208,$C$4:$C$7,0)),ROUND(C208*(1-INDEX($B$4:$B$7,MATCH(D208,$C$4:$C$7,0))),2),""))</f>
        <v/>
      </c>
      <c r="F208" s="5"/>
      <c r="I208" s="5" t="s">
        <v>3</v>
      </c>
    </row>
    <row r="209" spans="1:9">
      <c r="A209" s="11" t="s">
        <v>326</v>
      </c>
      <c r="B209" s="11" t="s">
        <v>67</v>
      </c>
      <c r="C209" s="19">
        <v>9.8000000000000007</v>
      </c>
      <c r="D209" s="11">
        <v>50</v>
      </c>
      <c r="E209" s="19" t="str">
        <f>IF($A209="","",IF(INDEX($B$4:$B$7,MATCH(D209,$C$4:$C$7,0)),ROUND(C209*(1-INDEX($B$4:$B$7,MATCH(D209,$C$4:$C$7,0))),2),""))</f>
        <v/>
      </c>
      <c r="F209" s="5"/>
      <c r="I209" s="5" t="s">
        <v>3</v>
      </c>
    </row>
    <row r="210" spans="1:9">
      <c r="A210" s="9" t="s">
        <v>325</v>
      </c>
      <c r="B210" s="9" t="s">
        <v>68</v>
      </c>
      <c r="C210" s="16">
        <v>9.9</v>
      </c>
      <c r="D210" s="9">
        <v>50</v>
      </c>
      <c r="E210" s="16" t="str">
        <f>IF($A210="","",IF(INDEX($B$4:$B$7,MATCH(D210,$C$4:$C$7,0)),ROUND(C210*(1-INDEX($B$4:$B$7,MATCH(D210,$C$4:$C$7,0))),2),""))</f>
        <v/>
      </c>
      <c r="F210" s="5"/>
      <c r="I210" s="5" t="s">
        <v>3</v>
      </c>
    </row>
    <row r="211" spans="1:9">
      <c r="A211" s="11" t="s">
        <v>324</v>
      </c>
      <c r="B211" s="11" t="s">
        <v>69</v>
      </c>
      <c r="C211" s="19">
        <v>10.6</v>
      </c>
      <c r="D211" s="11">
        <v>50</v>
      </c>
      <c r="E211" s="19" t="str">
        <f>IF($A211="","",IF(INDEX($B$4:$B$7,MATCH(D211,$C$4:$C$7,0)),ROUND(C211*(1-INDEX($B$4:$B$7,MATCH(D211,$C$4:$C$7,0))),2),""))</f>
        <v/>
      </c>
      <c r="F211" s="5"/>
      <c r="I211" s="5" t="s">
        <v>3</v>
      </c>
    </row>
    <row r="212" spans="1:9">
      <c r="A212" s="9" t="s">
        <v>323</v>
      </c>
      <c r="B212" s="9" t="s">
        <v>70</v>
      </c>
      <c r="C212" s="16">
        <v>12.6</v>
      </c>
      <c r="D212" s="9">
        <v>50</v>
      </c>
      <c r="E212" s="16" t="str">
        <f>IF($A212="","",IF(INDEX($B$4:$B$7,MATCH(D212,$C$4:$C$7,0)),ROUND(C212*(1-INDEX($B$4:$B$7,MATCH(D212,$C$4:$C$7,0))),2),""))</f>
        <v/>
      </c>
      <c r="F212" s="5"/>
      <c r="I212" s="5" t="s">
        <v>3</v>
      </c>
    </row>
    <row r="213" spans="1:9">
      <c r="A213" s="11" t="s">
        <v>322</v>
      </c>
      <c r="B213" s="11" t="s">
        <v>71</v>
      </c>
      <c r="C213" s="19">
        <v>16.799999999999997</v>
      </c>
      <c r="D213" s="11">
        <v>50</v>
      </c>
      <c r="E213" s="19" t="str">
        <f>IF($A213="","",IF(INDEX($B$4:$B$7,MATCH(D213,$C$4:$C$7,0)),ROUND(C213*(1-INDEX($B$4:$B$7,MATCH(D213,$C$4:$C$7,0))),2),""))</f>
        <v/>
      </c>
      <c r="F213" s="5"/>
      <c r="I213" s="5" t="s">
        <v>3</v>
      </c>
    </row>
    <row r="214" spans="1:9">
      <c r="A214" s="9" t="s">
        <v>321</v>
      </c>
      <c r="B214" s="9" t="s">
        <v>72</v>
      </c>
      <c r="C214" s="16">
        <v>18.799999999999997</v>
      </c>
      <c r="D214" s="9">
        <v>50</v>
      </c>
      <c r="E214" s="16" t="str">
        <f>IF($A214="","",IF(INDEX($B$4:$B$7,MATCH(D214,$C$4:$C$7,0)),ROUND(C214*(1-INDEX($B$4:$B$7,MATCH(D214,$C$4:$C$7,0))),2),""))</f>
        <v/>
      </c>
      <c r="F214" s="5"/>
      <c r="I214" s="5" t="s">
        <v>3</v>
      </c>
    </row>
    <row r="215" spans="1:9">
      <c r="A215" s="11" t="s">
        <v>320</v>
      </c>
      <c r="B215" s="11" t="s">
        <v>73</v>
      </c>
      <c r="C215" s="19">
        <v>22.999999999999996</v>
      </c>
      <c r="D215" s="11">
        <v>50</v>
      </c>
      <c r="E215" s="19" t="str">
        <f>IF($A215="","",IF(INDEX($B$4:$B$7,MATCH(D215,$C$4:$C$7,0)),ROUND(C215*(1-INDEX($B$4:$B$7,MATCH(D215,$C$4:$C$7,0))),2),""))</f>
        <v/>
      </c>
      <c r="F215" s="5"/>
      <c r="I215" s="5" t="s">
        <v>3</v>
      </c>
    </row>
    <row r="216" spans="1:9">
      <c r="A216" s="9" t="s">
        <v>319</v>
      </c>
      <c r="B216" s="9" t="s">
        <v>74</v>
      </c>
      <c r="C216" s="16">
        <v>24.999999999999996</v>
      </c>
      <c r="D216" s="9">
        <v>50</v>
      </c>
      <c r="E216" s="16" t="str">
        <f>IF($A216="","",IF(INDEX($B$4:$B$7,MATCH(D216,$C$4:$C$7,0)),ROUND(C216*(1-INDEX($B$4:$B$7,MATCH(D216,$C$4:$C$7,0))),2),""))</f>
        <v/>
      </c>
      <c r="F216" s="5"/>
      <c r="I216" s="5" t="s">
        <v>3</v>
      </c>
    </row>
    <row r="217" spans="1:9">
      <c r="A217" s="11" t="s">
        <v>318</v>
      </c>
      <c r="B217" s="11" t="s">
        <v>75</v>
      </c>
      <c r="C217" s="19">
        <v>29.199999999999996</v>
      </c>
      <c r="D217" s="11">
        <v>50</v>
      </c>
      <c r="E217" s="19" t="str">
        <f>IF($A217="","",IF(INDEX($B$4:$B$7,MATCH(D217,$C$4:$C$7,0)),ROUND(C217*(1-INDEX($B$4:$B$7,MATCH(D217,$C$4:$C$7,0))),2),""))</f>
        <v/>
      </c>
      <c r="F217" s="5"/>
      <c r="I217" s="5" t="s">
        <v>3</v>
      </c>
    </row>
    <row r="218" spans="1:9">
      <c r="A218" s="9" t="s">
        <v>317</v>
      </c>
      <c r="B218" s="9" t="s">
        <v>76</v>
      </c>
      <c r="C218" s="16">
        <v>31.199999999999996</v>
      </c>
      <c r="D218" s="9">
        <v>50</v>
      </c>
      <c r="E218" s="16" t="str">
        <f>IF($A218="","",IF(INDEX($B$4:$B$7,MATCH(D218,$C$4:$C$7,0)),ROUND(C218*(1-INDEX($B$4:$B$7,MATCH(D218,$C$4:$C$7,0))),2),""))</f>
        <v/>
      </c>
      <c r="F218" s="5"/>
      <c r="I218" s="5" t="s">
        <v>3</v>
      </c>
    </row>
    <row r="219" spans="1:9">
      <c r="A219" s="50"/>
      <c r="B219" s="50"/>
      <c r="C219" s="51"/>
      <c r="D219" s="50"/>
      <c r="E219" s="51"/>
      <c r="F219" s="5"/>
    </row>
    <row r="220" spans="1:9" ht="131.44999999999999" customHeight="1">
      <c r="A220" s="52"/>
      <c r="B220" s="43"/>
      <c r="C220" s="44" t="s">
        <v>133</v>
      </c>
      <c r="D220" s="43" t="s">
        <v>133</v>
      </c>
      <c r="E220" s="45" t="str">
        <f>IF($A220="","",IF(INDEX($B$4:$B$7,MATCH(D220,$C$4:$C$7,0)),ROUND(C220*(1-INDEX($B$4:$B$7,MATCH(D220,$C$4:$C$7,0))),2),""))</f>
        <v/>
      </c>
      <c r="F220" s="5"/>
      <c r="G220" s="5"/>
      <c r="I220" s="5" t="s">
        <v>3</v>
      </c>
    </row>
    <row r="221" spans="1:9" ht="25.5" customHeight="1">
      <c r="A221" s="69" t="s">
        <v>311</v>
      </c>
      <c r="B221" s="47"/>
      <c r="C221" s="47"/>
      <c r="D221" s="48"/>
      <c r="E221" s="49"/>
    </row>
    <row r="222" spans="1:9">
      <c r="A222" s="71" t="s">
        <v>316</v>
      </c>
      <c r="B222" s="9" t="s">
        <v>77</v>
      </c>
      <c r="C222" s="16">
        <v>9.5</v>
      </c>
      <c r="D222" s="9">
        <v>50</v>
      </c>
      <c r="E222" s="16" t="str">
        <f>IF($A222="","",IF(INDEX($B$4:$B$7,MATCH(D222,$C$4:$C$7,0)),ROUND(C222*(1-INDEX($B$4:$B$7,MATCH(D222,$C$4:$C$7,0))),2),""))</f>
        <v/>
      </c>
      <c r="F222" s="5"/>
      <c r="I222" s="5" t="s">
        <v>3</v>
      </c>
    </row>
    <row r="223" spans="1:9">
      <c r="A223" s="11" t="s">
        <v>326</v>
      </c>
      <c r="B223" s="11" t="s">
        <v>78</v>
      </c>
      <c r="C223" s="19">
        <v>9.8000000000000007</v>
      </c>
      <c r="D223" s="11">
        <v>50</v>
      </c>
      <c r="E223" s="19" t="str">
        <f>IF($A223="","",IF(INDEX($B$4:$B$7,MATCH(D223,$C$4:$C$7,0)),ROUND(C223*(1-INDEX($B$4:$B$7,MATCH(D223,$C$4:$C$7,0))),2),""))</f>
        <v/>
      </c>
      <c r="F223" s="5"/>
      <c r="I223" s="5" t="s">
        <v>3</v>
      </c>
    </row>
    <row r="224" spans="1:9">
      <c r="A224" s="9" t="s">
        <v>325</v>
      </c>
      <c r="B224" s="9" t="s">
        <v>79</v>
      </c>
      <c r="C224" s="16">
        <v>9.9</v>
      </c>
      <c r="D224" s="9">
        <v>50</v>
      </c>
      <c r="E224" s="16" t="str">
        <f>IF($A224="","",IF(INDEX($B$4:$B$7,MATCH(D224,$C$4:$C$7,0)),ROUND(C224*(1-INDEX($B$4:$B$7,MATCH(D224,$C$4:$C$7,0))),2),""))</f>
        <v/>
      </c>
      <c r="F224" s="5"/>
      <c r="I224" s="5" t="s">
        <v>3</v>
      </c>
    </row>
    <row r="225" spans="1:9">
      <c r="A225" s="11" t="s">
        <v>324</v>
      </c>
      <c r="B225" s="11" t="s">
        <v>80</v>
      </c>
      <c r="C225" s="19">
        <v>10.6</v>
      </c>
      <c r="D225" s="11">
        <v>50</v>
      </c>
      <c r="E225" s="19" t="str">
        <f>IF($A225="","",IF(INDEX($B$4:$B$7,MATCH(D225,$C$4:$C$7,0)),ROUND(C225*(1-INDEX($B$4:$B$7,MATCH(D225,$C$4:$C$7,0))),2),""))</f>
        <v/>
      </c>
      <c r="F225" s="5"/>
      <c r="I225" s="5" t="s">
        <v>3</v>
      </c>
    </row>
    <row r="226" spans="1:9">
      <c r="A226" s="9" t="s">
        <v>323</v>
      </c>
      <c r="B226" s="9" t="s">
        <v>81</v>
      </c>
      <c r="C226" s="16">
        <v>12.6</v>
      </c>
      <c r="D226" s="9">
        <v>50</v>
      </c>
      <c r="E226" s="16" t="str">
        <f>IF($A226="","",IF(INDEX($B$4:$B$7,MATCH(D226,$C$4:$C$7,0)),ROUND(C226*(1-INDEX($B$4:$B$7,MATCH(D226,$C$4:$C$7,0))),2),""))</f>
        <v/>
      </c>
      <c r="F226" s="5"/>
      <c r="I226" s="5" t="s">
        <v>3</v>
      </c>
    </row>
    <row r="227" spans="1:9">
      <c r="A227" s="11" t="s">
        <v>322</v>
      </c>
      <c r="B227" s="11" t="s">
        <v>82</v>
      </c>
      <c r="C227" s="19">
        <v>16.799999999999997</v>
      </c>
      <c r="D227" s="11">
        <v>50</v>
      </c>
      <c r="E227" s="19" t="str">
        <f>IF($A227="","",IF(INDEX($B$4:$B$7,MATCH(D227,$C$4:$C$7,0)),ROUND(C227*(1-INDEX($B$4:$B$7,MATCH(D227,$C$4:$C$7,0))),2),""))</f>
        <v/>
      </c>
      <c r="F227" s="5"/>
      <c r="I227" s="5" t="s">
        <v>3</v>
      </c>
    </row>
    <row r="228" spans="1:9">
      <c r="A228" s="9" t="s">
        <v>321</v>
      </c>
      <c r="B228" s="9" t="s">
        <v>83</v>
      </c>
      <c r="C228" s="16">
        <v>18.799999999999997</v>
      </c>
      <c r="D228" s="9">
        <v>50</v>
      </c>
      <c r="E228" s="16" t="str">
        <f>IF($A228="","",IF(INDEX($B$4:$B$7,MATCH(D228,$C$4:$C$7,0)),ROUND(C228*(1-INDEX($B$4:$B$7,MATCH(D228,$C$4:$C$7,0))),2),""))</f>
        <v/>
      </c>
      <c r="F228" s="5"/>
      <c r="I228" s="5" t="s">
        <v>3</v>
      </c>
    </row>
    <row r="229" spans="1:9">
      <c r="A229" s="11" t="s">
        <v>320</v>
      </c>
      <c r="B229" s="11" t="s">
        <v>84</v>
      </c>
      <c r="C229" s="19">
        <v>22.999999999999996</v>
      </c>
      <c r="D229" s="11">
        <v>50</v>
      </c>
      <c r="E229" s="19" t="str">
        <f>IF($A229="","",IF(INDEX($B$4:$B$7,MATCH(D229,$C$4:$C$7,0)),ROUND(C229*(1-INDEX($B$4:$B$7,MATCH(D229,$C$4:$C$7,0))),2),""))</f>
        <v/>
      </c>
      <c r="F229" s="5"/>
      <c r="I229" s="5" t="s">
        <v>3</v>
      </c>
    </row>
    <row r="230" spans="1:9">
      <c r="A230" s="9" t="s">
        <v>319</v>
      </c>
      <c r="B230" s="9" t="s">
        <v>85</v>
      </c>
      <c r="C230" s="16">
        <v>24.999999999999996</v>
      </c>
      <c r="D230" s="9">
        <v>50</v>
      </c>
      <c r="E230" s="16" t="str">
        <f>IF($A230="","",IF(INDEX($B$4:$B$7,MATCH(D230,$C$4:$C$7,0)),ROUND(C230*(1-INDEX($B$4:$B$7,MATCH(D230,$C$4:$C$7,0))),2),""))</f>
        <v/>
      </c>
      <c r="F230" s="5"/>
      <c r="I230" s="5" t="s">
        <v>3</v>
      </c>
    </row>
    <row r="231" spans="1:9">
      <c r="A231" s="11" t="s">
        <v>318</v>
      </c>
      <c r="B231" s="11" t="s">
        <v>86</v>
      </c>
      <c r="C231" s="19">
        <v>29.199999999999996</v>
      </c>
      <c r="D231" s="11">
        <v>50</v>
      </c>
      <c r="E231" s="19" t="str">
        <f>IF($A231="","",IF(INDEX($B$4:$B$7,MATCH(D231,$C$4:$C$7,0)),ROUND(C231*(1-INDEX($B$4:$B$7,MATCH(D231,$C$4:$C$7,0))),2),""))</f>
        <v/>
      </c>
      <c r="F231" s="5"/>
      <c r="I231" s="5" t="s">
        <v>3</v>
      </c>
    </row>
    <row r="232" spans="1:9">
      <c r="A232" s="9" t="s">
        <v>317</v>
      </c>
      <c r="B232" s="9" t="s">
        <v>87</v>
      </c>
      <c r="C232" s="16">
        <v>31.199999999999996</v>
      </c>
      <c r="D232" s="9">
        <v>50</v>
      </c>
      <c r="E232" s="16" t="str">
        <f>IF($A232="","",IF(INDEX($B$4:$B$7,MATCH(D232,$C$4:$C$7,0)),ROUND(C232*(1-INDEX($B$4:$B$7,MATCH(D232,$C$4:$C$7,0))),2),""))</f>
        <v/>
      </c>
      <c r="F232" s="5"/>
      <c r="I232" s="5" t="s">
        <v>3</v>
      </c>
    </row>
    <row r="233" spans="1:9">
      <c r="A233" s="50"/>
      <c r="B233" s="50"/>
      <c r="C233" s="51"/>
      <c r="D233" s="50"/>
      <c r="E233" s="51"/>
      <c r="F233" s="5"/>
    </row>
    <row r="234" spans="1:9" ht="142.5" customHeight="1">
      <c r="A234" s="52"/>
      <c r="B234" s="43"/>
      <c r="C234" s="44" t="s">
        <v>133</v>
      </c>
      <c r="D234" s="43" t="s">
        <v>133</v>
      </c>
      <c r="E234" s="45" t="str">
        <f>IF($A234="","",IF(INDEX($B$4:$B$7,MATCH(D234,$C$4:$C$7,0)),ROUND(C234*(1-INDEX($B$4:$B$7,MATCH(D234,$C$4:$C$7,0))),2),""))</f>
        <v/>
      </c>
      <c r="F234" s="5"/>
      <c r="G234" s="5"/>
      <c r="I234" s="5" t="s">
        <v>3</v>
      </c>
    </row>
    <row r="235" spans="1:9" ht="25.5" customHeight="1">
      <c r="A235" s="69" t="s">
        <v>315</v>
      </c>
      <c r="B235" s="47"/>
      <c r="C235" s="47"/>
      <c r="D235" s="48"/>
      <c r="E235" s="49"/>
    </row>
    <row r="236" spans="1:9">
      <c r="A236" s="71" t="s">
        <v>316</v>
      </c>
      <c r="B236" s="9" t="s">
        <v>57</v>
      </c>
      <c r="C236" s="16">
        <v>9.5</v>
      </c>
      <c r="D236" s="9">
        <v>50</v>
      </c>
      <c r="E236" s="16" t="str">
        <f>IF($A236="","",IF(INDEX($B$4:$B$7,MATCH(D236,$C$4:$C$7,0)),ROUND(C236*(1-INDEX($B$4:$B$7,MATCH(D236,$C$4:$C$7,0))),2),""))</f>
        <v/>
      </c>
      <c r="F236" s="5"/>
      <c r="I236" s="5" t="s">
        <v>3</v>
      </c>
    </row>
    <row r="237" spans="1:9">
      <c r="A237" s="11" t="s">
        <v>326</v>
      </c>
      <c r="B237" s="11" t="s">
        <v>54</v>
      </c>
      <c r="C237" s="19">
        <v>9.8000000000000007</v>
      </c>
      <c r="D237" s="11">
        <v>50</v>
      </c>
      <c r="E237" s="19" t="str">
        <f>IF($A237="","",IF(INDEX($B$4:$B$7,MATCH(D237,$C$4:$C$7,0)),ROUND(C237*(1-INDEX($B$4:$B$7,MATCH(D237,$C$4:$C$7,0))),2),""))</f>
        <v/>
      </c>
      <c r="F237" s="5"/>
      <c r="I237" s="5" t="s">
        <v>3</v>
      </c>
    </row>
    <row r="238" spans="1:9">
      <c r="A238" s="9" t="s">
        <v>325</v>
      </c>
      <c r="B238" s="9" t="s">
        <v>55</v>
      </c>
      <c r="C238" s="16">
        <v>9.9</v>
      </c>
      <c r="D238" s="9">
        <v>50</v>
      </c>
      <c r="E238" s="16" t="str">
        <f>IF($A238="","",IF(INDEX($B$4:$B$7,MATCH(D238,$C$4:$C$7,0)),ROUND(C238*(1-INDEX($B$4:$B$7,MATCH(D238,$C$4:$C$7,0))),2),""))</f>
        <v/>
      </c>
      <c r="F238" s="5"/>
      <c r="I238" s="5" t="s">
        <v>3</v>
      </c>
    </row>
    <row r="239" spans="1:9">
      <c r="A239" s="11" t="s">
        <v>324</v>
      </c>
      <c r="B239" s="11" t="s">
        <v>58</v>
      </c>
      <c r="C239" s="19">
        <v>10.6</v>
      </c>
      <c r="D239" s="11">
        <v>50</v>
      </c>
      <c r="E239" s="19" t="str">
        <f>IF($A239="","",IF(INDEX($B$4:$B$7,MATCH(D239,$C$4:$C$7,0)),ROUND(C239*(1-INDEX($B$4:$B$7,MATCH(D239,$C$4:$C$7,0))),2),""))</f>
        <v/>
      </c>
      <c r="F239" s="5"/>
      <c r="I239" s="5" t="s">
        <v>3</v>
      </c>
    </row>
    <row r="240" spans="1:9">
      <c r="A240" s="9" t="s">
        <v>323</v>
      </c>
      <c r="B240" s="9" t="s">
        <v>59</v>
      </c>
      <c r="C240" s="16">
        <v>12.6</v>
      </c>
      <c r="D240" s="9">
        <v>50</v>
      </c>
      <c r="E240" s="16" t="str">
        <f>IF($A240="","",IF(INDEX($B$4:$B$7,MATCH(D240,$C$4:$C$7,0)),ROUND(C240*(1-INDEX($B$4:$B$7,MATCH(D240,$C$4:$C$7,0))),2),""))</f>
        <v/>
      </c>
      <c r="F240" s="5"/>
      <c r="I240" s="5" t="s">
        <v>3</v>
      </c>
    </row>
    <row r="241" spans="1:9">
      <c r="A241" s="11" t="s">
        <v>322</v>
      </c>
      <c r="B241" s="11" t="s">
        <v>60</v>
      </c>
      <c r="C241" s="19">
        <v>16.799999999999997</v>
      </c>
      <c r="D241" s="11">
        <v>50</v>
      </c>
      <c r="E241" s="19" t="str">
        <f>IF($A241="","",IF(INDEX($B$4:$B$7,MATCH(D241,$C$4:$C$7,0)),ROUND(C241*(1-INDEX($B$4:$B$7,MATCH(D241,$C$4:$C$7,0))),2),""))</f>
        <v/>
      </c>
      <c r="F241" s="5"/>
      <c r="I241" s="5" t="s">
        <v>3</v>
      </c>
    </row>
    <row r="242" spans="1:9">
      <c r="A242" s="9" t="s">
        <v>321</v>
      </c>
      <c r="B242" s="9" t="s">
        <v>61</v>
      </c>
      <c r="C242" s="16">
        <v>18.799999999999997</v>
      </c>
      <c r="D242" s="9">
        <v>50</v>
      </c>
      <c r="E242" s="16" t="str">
        <f>IF($A242="","",IF(INDEX($B$4:$B$7,MATCH(D242,$C$4:$C$7,0)),ROUND(C242*(1-INDEX($B$4:$B$7,MATCH(D242,$C$4:$C$7,0))),2),""))</f>
        <v/>
      </c>
      <c r="F242" s="5"/>
      <c r="I242" s="5" t="s">
        <v>3</v>
      </c>
    </row>
    <row r="243" spans="1:9">
      <c r="A243" s="11" t="s">
        <v>320</v>
      </c>
      <c r="B243" s="11" t="s">
        <v>62</v>
      </c>
      <c r="C243" s="19">
        <v>22.999999999999996</v>
      </c>
      <c r="D243" s="11">
        <v>50</v>
      </c>
      <c r="E243" s="19" t="str">
        <f>IF($A243="","",IF(INDEX($B$4:$B$7,MATCH(D243,$C$4:$C$7,0)),ROUND(C243*(1-INDEX($B$4:$B$7,MATCH(D243,$C$4:$C$7,0))),2),""))</f>
        <v/>
      </c>
      <c r="F243" s="5"/>
      <c r="I243" s="5" t="s">
        <v>3</v>
      </c>
    </row>
    <row r="244" spans="1:9">
      <c r="A244" s="9" t="s">
        <v>319</v>
      </c>
      <c r="B244" s="9" t="s">
        <v>63</v>
      </c>
      <c r="C244" s="16">
        <v>24.999999999999996</v>
      </c>
      <c r="D244" s="9">
        <v>50</v>
      </c>
      <c r="E244" s="16" t="str">
        <f>IF($A244="","",IF(INDEX($B$4:$B$7,MATCH(D244,$C$4:$C$7,0)),ROUND(C244*(1-INDEX($B$4:$B$7,MATCH(D244,$C$4:$C$7,0))),2),""))</f>
        <v/>
      </c>
      <c r="F244" s="5"/>
      <c r="I244" s="5" t="s">
        <v>3</v>
      </c>
    </row>
    <row r="245" spans="1:9">
      <c r="A245" s="11" t="s">
        <v>318</v>
      </c>
      <c r="B245" s="11" t="s">
        <v>64</v>
      </c>
      <c r="C245" s="19">
        <v>29.199999999999996</v>
      </c>
      <c r="D245" s="11">
        <v>50</v>
      </c>
      <c r="E245" s="19" t="str">
        <f>IF($A245="","",IF(INDEX($B$4:$B$7,MATCH(D245,$C$4:$C$7,0)),ROUND(C245*(1-INDEX($B$4:$B$7,MATCH(D245,$C$4:$C$7,0))),2),""))</f>
        <v/>
      </c>
      <c r="F245" s="5"/>
      <c r="I245" s="5" t="s">
        <v>3</v>
      </c>
    </row>
    <row r="246" spans="1:9">
      <c r="A246" s="9" t="s">
        <v>317</v>
      </c>
      <c r="B246" s="9" t="s">
        <v>65</v>
      </c>
      <c r="C246" s="16">
        <v>31.199999999999996</v>
      </c>
      <c r="D246" s="9">
        <v>50</v>
      </c>
      <c r="E246" s="16" t="str">
        <f>IF($A246="","",IF(INDEX($B$4:$B$7,MATCH(D246,$C$4:$C$7,0)),ROUND(C246*(1-INDEX($B$4:$B$7,MATCH(D246,$C$4:$C$7,0))),2),""))</f>
        <v/>
      </c>
      <c r="F246" s="5"/>
      <c r="I246" s="5" t="s">
        <v>3</v>
      </c>
    </row>
    <row r="247" spans="1:9">
      <c r="A247" s="50"/>
      <c r="B247" s="50"/>
      <c r="C247" s="51"/>
      <c r="D247" s="50"/>
      <c r="E247" s="51"/>
      <c r="F247" s="5"/>
    </row>
    <row r="248" spans="1:9" ht="120" customHeight="1">
      <c r="A248" s="52"/>
      <c r="B248" s="43"/>
      <c r="C248" s="44" t="s">
        <v>133</v>
      </c>
      <c r="D248" s="43" t="s">
        <v>133</v>
      </c>
      <c r="E248" s="45" t="str">
        <f>IF($A248="","",IF(INDEX($B$4:$B$7,MATCH(D248,$C$4:$C$7,0)),ROUND(C248*(1-INDEX($B$4:$B$7,MATCH(D248,$C$4:$C$7,0))),2),""))</f>
        <v/>
      </c>
      <c r="F248" s="5"/>
      <c r="G248" s="5"/>
      <c r="I248" s="5" t="s">
        <v>3</v>
      </c>
    </row>
    <row r="249" spans="1:9" ht="25.5" customHeight="1">
      <c r="A249" s="69" t="s">
        <v>312</v>
      </c>
      <c r="B249" s="47"/>
      <c r="C249" s="47"/>
      <c r="D249" s="48"/>
      <c r="E249" s="49"/>
    </row>
    <row r="250" spans="1:9">
      <c r="A250" s="71" t="s">
        <v>316</v>
      </c>
      <c r="B250" s="9" t="s">
        <v>135</v>
      </c>
      <c r="C250" s="16">
        <v>10</v>
      </c>
      <c r="D250" s="9">
        <v>50</v>
      </c>
      <c r="E250" s="16" t="str">
        <f>IF($A250="","",IF(INDEX($B$4:$B$7,MATCH(D250,$C$4:$C$7,0)),ROUND(C250*(1-INDEX($B$4:$B$7,MATCH(D250,$C$4:$C$7,0))),2),""))</f>
        <v/>
      </c>
      <c r="F250" s="5"/>
      <c r="I250" s="5" t="s">
        <v>3</v>
      </c>
    </row>
    <row r="251" spans="1:9">
      <c r="A251" s="11" t="s">
        <v>326</v>
      </c>
      <c r="B251" s="11" t="s">
        <v>136</v>
      </c>
      <c r="C251" s="19">
        <v>10.3</v>
      </c>
      <c r="D251" s="11">
        <v>50</v>
      </c>
      <c r="E251" s="19" t="str">
        <f>IF($A251="","",IF(INDEX($B$4:$B$7,MATCH(D251,$C$4:$C$7,0)),ROUND(C251*(1-INDEX($B$4:$B$7,MATCH(D251,$C$4:$C$7,0))),2),""))</f>
        <v/>
      </c>
      <c r="F251" s="5"/>
      <c r="I251" s="5" t="s">
        <v>3</v>
      </c>
    </row>
    <row r="252" spans="1:9">
      <c r="A252" s="9" t="s">
        <v>325</v>
      </c>
      <c r="B252" s="9" t="s">
        <v>137</v>
      </c>
      <c r="C252" s="16">
        <v>10.4</v>
      </c>
      <c r="D252" s="9">
        <v>50</v>
      </c>
      <c r="E252" s="16" t="str">
        <f>IF($A252="","",IF(INDEX($B$4:$B$7,MATCH(D252,$C$4:$C$7,0)),ROUND(C252*(1-INDEX($B$4:$B$7,MATCH(D252,$C$4:$C$7,0))),2),""))</f>
        <v/>
      </c>
      <c r="F252" s="5"/>
      <c r="I252" s="5" t="s">
        <v>3</v>
      </c>
    </row>
    <row r="253" spans="1:9">
      <c r="A253" s="11" t="s">
        <v>324</v>
      </c>
      <c r="B253" s="11" t="s">
        <v>138</v>
      </c>
      <c r="C253" s="19">
        <v>11.1</v>
      </c>
      <c r="D253" s="11">
        <v>50</v>
      </c>
      <c r="E253" s="19" t="str">
        <f>IF($A253="","",IF(INDEX($B$4:$B$7,MATCH(D253,$C$4:$C$7,0)),ROUND(C253*(1-INDEX($B$4:$B$7,MATCH(D253,$C$4:$C$7,0))),2),""))</f>
        <v/>
      </c>
      <c r="F253" s="5"/>
      <c r="I253" s="5" t="s">
        <v>3</v>
      </c>
    </row>
    <row r="254" spans="1:9">
      <c r="A254" s="9" t="s">
        <v>323</v>
      </c>
      <c r="B254" s="9" t="s">
        <v>139</v>
      </c>
      <c r="C254" s="16">
        <v>13.1</v>
      </c>
      <c r="D254" s="9">
        <v>50</v>
      </c>
      <c r="E254" s="16" t="str">
        <f>IF($A254="","",IF(INDEX($B$4:$B$7,MATCH(D254,$C$4:$C$7,0)),ROUND(C254*(1-INDEX($B$4:$B$7,MATCH(D254,$C$4:$C$7,0))),2),""))</f>
        <v/>
      </c>
      <c r="F254" s="5"/>
      <c r="I254" s="5" t="s">
        <v>3</v>
      </c>
    </row>
    <row r="255" spans="1:9">
      <c r="A255" s="11" t="s">
        <v>322</v>
      </c>
      <c r="B255" s="11" t="s">
        <v>140</v>
      </c>
      <c r="C255" s="19">
        <v>17.299999999999997</v>
      </c>
      <c r="D255" s="11">
        <v>50</v>
      </c>
      <c r="E255" s="19" t="str">
        <f>IF($A255="","",IF(INDEX($B$4:$B$7,MATCH(D255,$C$4:$C$7,0)),ROUND(C255*(1-INDEX($B$4:$B$7,MATCH(D255,$C$4:$C$7,0))),2),""))</f>
        <v/>
      </c>
      <c r="F255" s="5"/>
      <c r="I255" s="5" t="s">
        <v>3</v>
      </c>
    </row>
    <row r="256" spans="1:9">
      <c r="A256" s="9" t="s">
        <v>321</v>
      </c>
      <c r="B256" s="9" t="s">
        <v>141</v>
      </c>
      <c r="C256" s="16">
        <v>19.299999999999997</v>
      </c>
      <c r="D256" s="9">
        <v>50</v>
      </c>
      <c r="E256" s="16" t="str">
        <f>IF($A256="","",IF(INDEX($B$4:$B$7,MATCH(D256,$C$4:$C$7,0)),ROUND(C256*(1-INDEX($B$4:$B$7,MATCH(D256,$C$4:$C$7,0))),2),""))</f>
        <v/>
      </c>
      <c r="F256" s="5"/>
      <c r="I256" s="5" t="s">
        <v>3</v>
      </c>
    </row>
    <row r="257" spans="1:9">
      <c r="A257" s="11" t="s">
        <v>320</v>
      </c>
      <c r="B257" s="11" t="s">
        <v>142</v>
      </c>
      <c r="C257" s="19">
        <v>23.499999999999996</v>
      </c>
      <c r="D257" s="11">
        <v>50</v>
      </c>
      <c r="E257" s="19" t="str">
        <f>IF($A257="","",IF(INDEX($B$4:$B$7,MATCH(D257,$C$4:$C$7,0)),ROUND(C257*(1-INDEX($B$4:$B$7,MATCH(D257,$C$4:$C$7,0))),2),""))</f>
        <v/>
      </c>
      <c r="F257" s="5"/>
      <c r="I257" s="5" t="s">
        <v>3</v>
      </c>
    </row>
    <row r="258" spans="1:9">
      <c r="A258" s="9" t="s">
        <v>319</v>
      </c>
      <c r="B258" s="9" t="s">
        <v>143</v>
      </c>
      <c r="C258" s="16">
        <v>25.499999999999996</v>
      </c>
      <c r="D258" s="9">
        <v>50</v>
      </c>
      <c r="E258" s="16" t="str">
        <f>IF($A258="","",IF(INDEX($B$4:$B$7,MATCH(D258,$C$4:$C$7,0)),ROUND(C258*(1-INDEX($B$4:$B$7,MATCH(D258,$C$4:$C$7,0))),2),""))</f>
        <v/>
      </c>
      <c r="F258" s="5"/>
      <c r="I258" s="5" t="s">
        <v>3</v>
      </c>
    </row>
    <row r="259" spans="1:9">
      <c r="A259" s="11" t="s">
        <v>318</v>
      </c>
      <c r="B259" s="11" t="s">
        <v>144</v>
      </c>
      <c r="C259" s="19">
        <v>29.699999999999996</v>
      </c>
      <c r="D259" s="11">
        <v>50</v>
      </c>
      <c r="E259" s="19" t="str">
        <f>IF($A259="","",IF(INDEX($B$4:$B$7,MATCH(D259,$C$4:$C$7,0)),ROUND(C259*(1-INDEX($B$4:$B$7,MATCH(D259,$C$4:$C$7,0))),2),""))</f>
        <v/>
      </c>
      <c r="F259" s="5"/>
      <c r="I259" s="5" t="s">
        <v>3</v>
      </c>
    </row>
    <row r="260" spans="1:9">
      <c r="A260" s="9" t="s">
        <v>342</v>
      </c>
      <c r="B260" s="9" t="s">
        <v>134</v>
      </c>
      <c r="C260" s="16">
        <v>31.699999999999996</v>
      </c>
      <c r="D260" s="9">
        <v>50</v>
      </c>
      <c r="E260" s="16" t="str">
        <f>IF($A260="","",IF(INDEX($B$4:$B$7,MATCH(D260,$C$4:$C$7,0)),ROUND(C260*(1-INDEX($B$4:$B$7,MATCH(D260,$C$4:$C$7,0))),2),""))</f>
        <v/>
      </c>
      <c r="F260" s="5"/>
      <c r="I260" s="5" t="s">
        <v>3</v>
      </c>
    </row>
    <row r="261" spans="1:9" ht="93.75" customHeight="1">
      <c r="A261" s="66" t="s">
        <v>392</v>
      </c>
      <c r="B261" s="5"/>
      <c r="C261" s="5"/>
      <c r="D261" s="5"/>
      <c r="E261" s="54"/>
      <c r="F261" s="5"/>
      <c r="G261" s="5"/>
    </row>
    <row r="262" spans="1:9">
      <c r="A262" s="9" t="s">
        <v>382</v>
      </c>
      <c r="B262" s="9" t="s">
        <v>383</v>
      </c>
      <c r="C262" s="16">
        <v>1.7</v>
      </c>
      <c r="D262" s="9">
        <v>50</v>
      </c>
      <c r="E262" s="16" t="str">
        <f>IF($A262="","",IF(INDEX($B$4:$B$7,MATCH(D262,$C$4:$C$7,0)),ROUND(C262*(1-INDEX($B$4:$B$7,MATCH(D262,$C$4:$C$7,0))),2),""))</f>
        <v/>
      </c>
      <c r="F262" s="5"/>
    </row>
    <row r="263" spans="1:9">
      <c r="A263" s="50"/>
      <c r="B263" s="50"/>
      <c r="C263" s="51" t="s">
        <v>133</v>
      </c>
      <c r="D263" s="50" t="s">
        <v>133</v>
      </c>
      <c r="E263" s="51" t="str">
        <f>IF($A263="","",IF(INDEX($B$4:$B$7,MATCH(D263,$C$4:$C$7,0)),ROUND(C263*(1-INDEX($B$4:$B$7,MATCH(D263,$C$4:$C$7,0))),2),""))</f>
        <v/>
      </c>
      <c r="F263" s="5"/>
      <c r="I263" s="5" t="s">
        <v>3</v>
      </c>
    </row>
    <row r="264" spans="1:9" ht="101.25" customHeight="1">
      <c r="A264" s="52"/>
      <c r="B264" s="43"/>
      <c r="C264" s="44" t="s">
        <v>133</v>
      </c>
      <c r="D264" s="43" t="s">
        <v>133</v>
      </c>
      <c r="E264" s="45" t="str">
        <f>IF($A264="","",IF(INDEX($B$4:$B$7,MATCH(D264,$C$4:$C$7,0)),ROUND(C264*(1-INDEX($B$4:$B$7,MATCH(D264,$C$4:$C$7,0))),2),""))</f>
        <v/>
      </c>
      <c r="F264" s="5"/>
      <c r="G264" s="5"/>
      <c r="I264" s="5" t="s">
        <v>3</v>
      </c>
    </row>
    <row r="265" spans="1:9" ht="25.5" customHeight="1">
      <c r="A265" s="72" t="s">
        <v>276</v>
      </c>
      <c r="B265" s="47"/>
      <c r="C265" s="47"/>
      <c r="D265" s="48"/>
      <c r="E265" s="49"/>
    </row>
    <row r="266" spans="1:9">
      <c r="A266" s="67" t="s">
        <v>273</v>
      </c>
      <c r="B266" s="10" t="s">
        <v>167</v>
      </c>
      <c r="C266" s="17">
        <v>11.2</v>
      </c>
      <c r="D266" s="10">
        <v>50</v>
      </c>
      <c r="E266" s="17" t="str">
        <f>IF($A266="","",IF(INDEX($B$4:$B$7,MATCH(D266,$C$4:$C$7,0)),ROUND(C266*(1-INDEX($B$4:$B$7,MATCH(D266,$C$4:$C$7,0))),2),""))</f>
        <v/>
      </c>
      <c r="H266"/>
      <c r="I266" s="5" t="s">
        <v>3</v>
      </c>
    </row>
    <row r="267" spans="1:9">
      <c r="A267" s="23" t="s">
        <v>274</v>
      </c>
      <c r="B267" s="23" t="s">
        <v>168</v>
      </c>
      <c r="C267" s="22">
        <v>12.8</v>
      </c>
      <c r="D267" s="23">
        <v>50</v>
      </c>
      <c r="E267" s="22" t="str">
        <f>IF($A267="","",IF(INDEX($B$4:$B$7,MATCH(D267,$C$4:$C$7,0)),ROUND(C267*(1-INDEX($B$4:$B$7,MATCH(D267,$C$4:$C$7,0))),2),""))</f>
        <v/>
      </c>
      <c r="H267"/>
      <c r="I267" s="5" t="s">
        <v>3</v>
      </c>
    </row>
    <row r="268" spans="1:9">
      <c r="A268" s="10" t="s">
        <v>275</v>
      </c>
      <c r="B268" s="10" t="s">
        <v>169</v>
      </c>
      <c r="C268" s="17">
        <v>14.4</v>
      </c>
      <c r="D268" s="10">
        <v>50</v>
      </c>
      <c r="E268" s="17" t="str">
        <f>IF($A268="","",IF(INDEX($B$4:$B$7,MATCH(D268,$C$4:$C$7,0)),ROUND(C268*(1-INDEX($B$4:$B$7,MATCH(D268,$C$4:$C$7,0))),2),""))</f>
        <v/>
      </c>
      <c r="H268"/>
      <c r="I268" s="5" t="s">
        <v>3</v>
      </c>
    </row>
    <row r="269" spans="1:9">
      <c r="A269" s="50"/>
      <c r="B269" s="50"/>
      <c r="C269" s="51"/>
      <c r="D269" s="50"/>
      <c r="E269" s="51"/>
      <c r="F269" s="5"/>
    </row>
    <row r="270" spans="1:9" ht="102" customHeight="1">
      <c r="A270" s="52"/>
      <c r="B270" s="43"/>
      <c r="C270" s="44" t="s">
        <v>133</v>
      </c>
      <c r="D270" s="43" t="s">
        <v>133</v>
      </c>
      <c r="E270" s="45" t="str">
        <f>IF($A270="","",IF(INDEX($B$4:$B$7,MATCH(D270,$C$4:$C$7,0)),ROUND(C270*(1-INDEX($B$4:$B$7,MATCH(D270,$C$4:$C$7,0))),2),""))</f>
        <v/>
      </c>
      <c r="F270" s="5"/>
      <c r="G270" s="5"/>
      <c r="I270" s="5" t="s">
        <v>3</v>
      </c>
    </row>
    <row r="271" spans="1:9" ht="25.5" customHeight="1">
      <c r="A271" s="72" t="s">
        <v>277</v>
      </c>
      <c r="B271" s="47"/>
      <c r="C271" s="47"/>
      <c r="D271" s="48"/>
      <c r="E271" s="49"/>
    </row>
    <row r="272" spans="1:9">
      <c r="A272" s="67" t="s">
        <v>273</v>
      </c>
      <c r="B272" s="10" t="s">
        <v>170</v>
      </c>
      <c r="C272" s="17">
        <v>11.2</v>
      </c>
      <c r="D272" s="10">
        <v>50</v>
      </c>
      <c r="E272" s="17" t="str">
        <f>IF($A272="","",IF(INDEX($B$4:$B$7,MATCH(D272,$C$4:$C$7,0)),ROUND(C272*(1-INDEX($B$4:$B$7,MATCH(D272,$C$4:$C$7,0))),2),""))</f>
        <v/>
      </c>
      <c r="H272"/>
      <c r="I272" s="5" t="s">
        <v>3</v>
      </c>
    </row>
    <row r="273" spans="1:9">
      <c r="A273" s="23" t="s">
        <v>274</v>
      </c>
      <c r="B273" s="23" t="s">
        <v>171</v>
      </c>
      <c r="C273" s="22">
        <v>12.8</v>
      </c>
      <c r="D273" s="23">
        <v>50</v>
      </c>
      <c r="E273" s="22" t="str">
        <f>IF($A273="","",IF(INDEX($B$4:$B$7,MATCH(D273,$C$4:$C$7,0)),ROUND(C273*(1-INDEX($B$4:$B$7,MATCH(D273,$C$4:$C$7,0))),2),""))</f>
        <v/>
      </c>
      <c r="H273"/>
      <c r="I273" s="5" t="s">
        <v>3</v>
      </c>
    </row>
    <row r="274" spans="1:9">
      <c r="A274" s="10" t="s">
        <v>275</v>
      </c>
      <c r="B274" s="10" t="s">
        <v>172</v>
      </c>
      <c r="C274" s="17">
        <v>14.4</v>
      </c>
      <c r="D274" s="10">
        <v>50</v>
      </c>
      <c r="E274" s="17" t="str">
        <f>IF($A274="","",IF(INDEX($B$4:$B$7,MATCH(D274,$C$4:$C$7,0)),ROUND(C274*(1-INDEX($B$4:$B$7,MATCH(D274,$C$4:$C$7,0))),2),""))</f>
        <v/>
      </c>
      <c r="H274"/>
      <c r="I274" s="5" t="s">
        <v>3</v>
      </c>
    </row>
    <row r="275" spans="1:9">
      <c r="A275" s="50"/>
      <c r="B275" s="50"/>
      <c r="C275" s="51"/>
      <c r="D275" s="50"/>
      <c r="E275" s="51"/>
      <c r="F275" s="5"/>
    </row>
    <row r="276" spans="1:9" ht="119.25" customHeight="1">
      <c r="A276" s="52"/>
      <c r="B276" s="43"/>
      <c r="C276" s="44" t="s">
        <v>133</v>
      </c>
      <c r="D276" s="43" t="s">
        <v>133</v>
      </c>
      <c r="E276" s="45" t="str">
        <f>IF($A276="","",IF(INDEX($B$4:$B$7,MATCH(D276,$C$4:$C$7,0)),ROUND(C276*(1-INDEX($B$4:$B$7,MATCH(D276,$C$4:$C$7,0))),2),""))</f>
        <v/>
      </c>
      <c r="F276" s="5"/>
      <c r="G276" s="5"/>
      <c r="I276" s="5" t="s">
        <v>3</v>
      </c>
    </row>
    <row r="277" spans="1:9" ht="25.5" customHeight="1">
      <c r="A277" s="73" t="s">
        <v>290</v>
      </c>
      <c r="B277" s="47"/>
      <c r="C277" s="47"/>
      <c r="D277" s="48"/>
      <c r="E277" s="49"/>
    </row>
    <row r="278" spans="1:9">
      <c r="A278" s="67" t="s">
        <v>279</v>
      </c>
      <c r="B278" s="10" t="s">
        <v>184</v>
      </c>
      <c r="C278" s="17">
        <v>14.5</v>
      </c>
      <c r="D278" s="10">
        <v>50</v>
      </c>
      <c r="E278" s="17" t="str">
        <f>IF($A278="","",IF(INDEX($B$4:$B$7,MATCH(D278,$C$4:$C$7,0)),ROUND(C278*(1-INDEX($B$4:$B$7,MATCH(D278,$C$4:$C$7,0))),2),""))</f>
        <v/>
      </c>
      <c r="H278"/>
      <c r="I278" s="5" t="s">
        <v>3</v>
      </c>
    </row>
    <row r="279" spans="1:9">
      <c r="A279" s="23" t="s">
        <v>278</v>
      </c>
      <c r="B279" s="23" t="s">
        <v>183</v>
      </c>
      <c r="C279" s="22">
        <v>14.5</v>
      </c>
      <c r="D279" s="23">
        <v>50</v>
      </c>
      <c r="E279" s="22" t="str">
        <f>IF($A279="","",IF(INDEX($B$4:$B$7,MATCH(D279,$C$4:$C$7,0)),ROUND(C279*(1-INDEX($B$4:$B$7,MATCH(D279,$C$4:$C$7,0))),2),""))</f>
        <v/>
      </c>
      <c r="H279"/>
      <c r="I279" s="5" t="s">
        <v>3</v>
      </c>
    </row>
    <row r="280" spans="1:9">
      <c r="A280" s="10" t="s">
        <v>280</v>
      </c>
      <c r="B280" s="10" t="s">
        <v>182</v>
      </c>
      <c r="C280" s="17">
        <v>15.8</v>
      </c>
      <c r="D280" s="10">
        <v>50</v>
      </c>
      <c r="E280" s="17" t="str">
        <f>IF($A280="","",IF(INDEX($B$4:$B$7,MATCH(D280,$C$4:$C$7,0)),ROUND(C280*(1-INDEX($B$4:$B$7,MATCH(D280,$C$4:$C$7,0))),2),""))</f>
        <v/>
      </c>
      <c r="H280"/>
      <c r="I280" s="5" t="s">
        <v>3</v>
      </c>
    </row>
    <row r="281" spans="1:9">
      <c r="A281" s="23" t="s">
        <v>281</v>
      </c>
      <c r="B281" s="23" t="s">
        <v>181</v>
      </c>
      <c r="C281" s="22">
        <v>16.399999999999999</v>
      </c>
      <c r="D281" s="23">
        <v>50</v>
      </c>
      <c r="E281" s="22" t="str">
        <f>IF($A281="","",IF(INDEX($B$4:$B$7,MATCH(D281,$C$4:$C$7,0)),ROUND(C281*(1-INDEX($B$4:$B$7,MATCH(D281,$C$4:$C$7,0))),2),""))</f>
        <v/>
      </c>
      <c r="H281"/>
      <c r="I281" s="5" t="s">
        <v>3</v>
      </c>
    </row>
    <row r="282" spans="1:9">
      <c r="A282" s="10" t="s">
        <v>282</v>
      </c>
      <c r="B282" s="10" t="s">
        <v>180</v>
      </c>
      <c r="C282" s="17">
        <v>18</v>
      </c>
      <c r="D282" s="10">
        <v>50</v>
      </c>
      <c r="E282" s="17" t="str">
        <f>IF($A282="","",IF(INDEX($B$4:$B$7,MATCH(D282,$C$4:$C$7,0)),ROUND(C282*(1-INDEX($B$4:$B$7,MATCH(D282,$C$4:$C$7,0))),2),""))</f>
        <v/>
      </c>
      <c r="H282"/>
      <c r="I282" s="5" t="s">
        <v>3</v>
      </c>
    </row>
    <row r="283" spans="1:9">
      <c r="A283" s="23" t="s">
        <v>283</v>
      </c>
      <c r="B283" s="23" t="s">
        <v>179</v>
      </c>
      <c r="C283" s="22">
        <v>18.5</v>
      </c>
      <c r="D283" s="23">
        <v>50</v>
      </c>
      <c r="E283" s="22" t="str">
        <f>IF($A283="","",IF(INDEX($B$4:$B$7,MATCH(D283,$C$4:$C$7,0)),ROUND(C283*(1-INDEX($B$4:$B$7,MATCH(D283,$C$4:$C$7,0))),2),""))</f>
        <v/>
      </c>
      <c r="H283"/>
      <c r="I283" s="5" t="s">
        <v>3</v>
      </c>
    </row>
    <row r="284" spans="1:9">
      <c r="A284" s="10" t="s">
        <v>284</v>
      </c>
      <c r="B284" s="10" t="s">
        <v>178</v>
      </c>
      <c r="C284" s="17">
        <v>19.100000000000001</v>
      </c>
      <c r="D284" s="10">
        <v>50</v>
      </c>
      <c r="E284" s="17" t="str">
        <f>IF($A284="","",IF(INDEX($B$4:$B$7,MATCH(D284,$C$4:$C$7,0)),ROUND(C284*(1-INDEX($B$4:$B$7,MATCH(D284,$C$4:$C$7,0))),2),""))</f>
        <v/>
      </c>
      <c r="H284"/>
      <c r="I284" s="5" t="s">
        <v>3</v>
      </c>
    </row>
    <row r="285" spans="1:9">
      <c r="A285" s="23" t="s">
        <v>285</v>
      </c>
      <c r="B285" s="23" t="s">
        <v>177</v>
      </c>
      <c r="C285" s="22">
        <v>22.3</v>
      </c>
      <c r="D285" s="23">
        <v>50</v>
      </c>
      <c r="E285" s="22" t="str">
        <f>IF($A285="","",IF(INDEX($B$4:$B$7,MATCH(D285,$C$4:$C$7,0)),ROUND(C285*(1-INDEX($B$4:$B$7,MATCH(D285,$C$4:$C$7,0))),2),""))</f>
        <v/>
      </c>
      <c r="H285"/>
      <c r="I285" s="5" t="s">
        <v>3</v>
      </c>
    </row>
    <row r="286" spans="1:9">
      <c r="A286" s="10" t="s">
        <v>286</v>
      </c>
      <c r="B286" s="10" t="s">
        <v>176</v>
      </c>
      <c r="C286" s="17">
        <v>22.9</v>
      </c>
      <c r="D286" s="10">
        <v>50</v>
      </c>
      <c r="E286" s="17" t="str">
        <f>IF($A286="","",IF(INDEX($B$4:$B$7,MATCH(D286,$C$4:$C$7,0)),ROUND(C286*(1-INDEX($B$4:$B$7,MATCH(D286,$C$4:$C$7,0))),2),""))</f>
        <v/>
      </c>
      <c r="H286"/>
      <c r="I286" s="5" t="s">
        <v>3</v>
      </c>
    </row>
    <row r="287" spans="1:9">
      <c r="A287" s="23" t="s">
        <v>287</v>
      </c>
      <c r="B287" s="23" t="s">
        <v>175</v>
      </c>
      <c r="C287" s="22">
        <v>24.5</v>
      </c>
      <c r="D287" s="23">
        <v>50</v>
      </c>
      <c r="E287" s="22" t="str">
        <f>IF($A287="","",IF(INDEX($B$4:$B$7,MATCH(D287,$C$4:$C$7,0)),ROUND(C287*(1-INDEX($B$4:$B$7,MATCH(D287,$C$4:$C$7,0))),2),""))</f>
        <v/>
      </c>
      <c r="H287"/>
      <c r="I287" s="5" t="s">
        <v>3</v>
      </c>
    </row>
    <row r="288" spans="1:9">
      <c r="A288" s="10" t="s">
        <v>288</v>
      </c>
      <c r="B288" s="10" t="s">
        <v>174</v>
      </c>
      <c r="C288" s="17">
        <v>25</v>
      </c>
      <c r="D288" s="10">
        <v>50</v>
      </c>
      <c r="E288" s="17" t="str">
        <f>IF($A288="","",IF(INDEX($B$4:$B$7,MATCH(D288,$C$4:$C$7,0)),ROUND(C288*(1-INDEX($B$4:$B$7,MATCH(D288,$C$4:$C$7,0))),2),""))</f>
        <v/>
      </c>
      <c r="H288"/>
      <c r="I288" s="5" t="s">
        <v>3</v>
      </c>
    </row>
    <row r="289" spans="1:9">
      <c r="A289" s="23" t="s">
        <v>289</v>
      </c>
      <c r="B289" s="23" t="s">
        <v>173</v>
      </c>
      <c r="C289" s="22">
        <v>25.6</v>
      </c>
      <c r="D289" s="23">
        <v>50</v>
      </c>
      <c r="E289" s="22" t="str">
        <f>IF($A289="","",IF(INDEX($B$4:$B$7,MATCH(D289,$C$4:$C$7,0)),ROUND(C289*(1-INDEX($B$4:$B$7,MATCH(D289,$C$4:$C$7,0))),2),""))</f>
        <v/>
      </c>
      <c r="H289"/>
      <c r="I289" s="5" t="s">
        <v>3</v>
      </c>
    </row>
    <row r="290" spans="1:9">
      <c r="A290" s="50"/>
      <c r="B290" s="50"/>
      <c r="C290" s="51"/>
      <c r="D290" s="50"/>
      <c r="E290" s="51"/>
      <c r="F290" s="5"/>
    </row>
    <row r="291" spans="1:9" ht="114.75" customHeight="1">
      <c r="A291" s="52"/>
      <c r="B291" s="43"/>
      <c r="C291" s="44" t="s">
        <v>133</v>
      </c>
      <c r="D291" s="43" t="s">
        <v>133</v>
      </c>
      <c r="E291" s="45" t="str">
        <f>IF($A291="","",IF(INDEX($B$4:$B$7,MATCH(D291,$C$4:$C$7,0)),ROUND(C291*(1-INDEX($B$4:$B$7,MATCH(D291,$C$4:$C$7,0))),2),""))</f>
        <v/>
      </c>
      <c r="F291" s="5"/>
      <c r="G291" s="5"/>
      <c r="I291" s="5" t="s">
        <v>3</v>
      </c>
    </row>
    <row r="292" spans="1:9" ht="25.5" customHeight="1">
      <c r="A292" s="73" t="s">
        <v>314</v>
      </c>
      <c r="B292" s="47"/>
      <c r="C292" s="47"/>
      <c r="D292" s="48"/>
      <c r="E292" s="49"/>
    </row>
    <row r="293" spans="1:9">
      <c r="A293" s="67" t="s">
        <v>313</v>
      </c>
      <c r="B293" s="10" t="s">
        <v>185</v>
      </c>
      <c r="C293" s="17">
        <v>14.5</v>
      </c>
      <c r="D293" s="10">
        <v>50</v>
      </c>
      <c r="E293" s="17" t="str">
        <f>IF($A293="","",IF(INDEX($B$4:$B$7,MATCH(D293,$C$4:$C$7,0)),ROUND(C293*(1-INDEX($B$4:$B$7,MATCH(D293,$C$4:$C$7,0))),2),""))</f>
        <v/>
      </c>
      <c r="H293"/>
      <c r="I293" s="5" t="s">
        <v>3</v>
      </c>
    </row>
    <row r="294" spans="1:9">
      <c r="A294" s="23" t="s">
        <v>278</v>
      </c>
      <c r="B294" s="23" t="s">
        <v>186</v>
      </c>
      <c r="C294" s="22">
        <v>14.5</v>
      </c>
      <c r="D294" s="23">
        <v>50</v>
      </c>
      <c r="E294" s="22" t="str">
        <f>IF($A294="","",IF(INDEX($B$4:$B$7,MATCH(D294,$C$4:$C$7,0)),ROUND(C294*(1-INDEX($B$4:$B$7,MATCH(D294,$C$4:$C$7,0))),2),""))</f>
        <v/>
      </c>
      <c r="H294"/>
      <c r="I294" s="5" t="s">
        <v>3</v>
      </c>
    </row>
    <row r="295" spans="1:9">
      <c r="A295" s="10" t="s">
        <v>280</v>
      </c>
      <c r="B295" s="10" t="s">
        <v>187</v>
      </c>
      <c r="C295" s="17">
        <v>15.8</v>
      </c>
      <c r="D295" s="10">
        <v>50</v>
      </c>
      <c r="E295" s="17" t="str">
        <f>IF($A295="","",IF(INDEX($B$4:$B$7,MATCH(D295,$C$4:$C$7,0)),ROUND(C295*(1-INDEX($B$4:$B$7,MATCH(D295,$C$4:$C$7,0))),2),""))</f>
        <v/>
      </c>
      <c r="H295"/>
      <c r="I295" s="5" t="s">
        <v>3</v>
      </c>
    </row>
    <row r="296" spans="1:9">
      <c r="A296" s="23" t="s">
        <v>281</v>
      </c>
      <c r="B296" s="23" t="s">
        <v>188</v>
      </c>
      <c r="C296" s="22">
        <v>16.399999999999999</v>
      </c>
      <c r="D296" s="23">
        <v>50</v>
      </c>
      <c r="E296" s="22" t="str">
        <f>IF($A296="","",IF(INDEX($B$4:$B$7,MATCH(D296,$C$4:$C$7,0)),ROUND(C296*(1-INDEX($B$4:$B$7,MATCH(D296,$C$4:$C$7,0))),2),""))</f>
        <v/>
      </c>
      <c r="H296"/>
      <c r="I296" s="5" t="s">
        <v>3</v>
      </c>
    </row>
    <row r="297" spans="1:9">
      <c r="A297" s="10" t="s">
        <v>282</v>
      </c>
      <c r="B297" s="10" t="s">
        <v>189</v>
      </c>
      <c r="C297" s="17">
        <v>18</v>
      </c>
      <c r="D297" s="10">
        <v>50</v>
      </c>
      <c r="E297" s="17" t="str">
        <f>IF($A297="","",IF(INDEX($B$4:$B$7,MATCH(D297,$C$4:$C$7,0)),ROUND(C297*(1-INDEX($B$4:$B$7,MATCH(D297,$C$4:$C$7,0))),2),""))</f>
        <v/>
      </c>
      <c r="H297"/>
      <c r="I297" s="5" t="s">
        <v>3</v>
      </c>
    </row>
    <row r="298" spans="1:9">
      <c r="A298" s="23" t="s">
        <v>283</v>
      </c>
      <c r="B298" s="23" t="s">
        <v>190</v>
      </c>
      <c r="C298" s="22">
        <v>18.5</v>
      </c>
      <c r="D298" s="23">
        <v>50</v>
      </c>
      <c r="E298" s="22" t="str">
        <f>IF($A298="","",IF(INDEX($B$4:$B$7,MATCH(D298,$C$4:$C$7,0)),ROUND(C298*(1-INDEX($B$4:$B$7,MATCH(D298,$C$4:$C$7,0))),2),""))</f>
        <v/>
      </c>
      <c r="H298"/>
      <c r="I298" s="5" t="s">
        <v>3</v>
      </c>
    </row>
    <row r="299" spans="1:9">
      <c r="A299" s="10" t="s">
        <v>284</v>
      </c>
      <c r="B299" s="10" t="s">
        <v>191</v>
      </c>
      <c r="C299" s="17">
        <v>19.100000000000001</v>
      </c>
      <c r="D299" s="10">
        <v>50</v>
      </c>
      <c r="E299" s="17" t="str">
        <f>IF($A299="","",IF(INDEX($B$4:$B$7,MATCH(D299,$C$4:$C$7,0)),ROUND(C299*(1-INDEX($B$4:$B$7,MATCH(D299,$C$4:$C$7,0))),2),""))</f>
        <v/>
      </c>
      <c r="H299"/>
      <c r="I299" s="5" t="s">
        <v>3</v>
      </c>
    </row>
    <row r="300" spans="1:9">
      <c r="A300" s="23" t="s">
        <v>285</v>
      </c>
      <c r="B300" s="23" t="s">
        <v>192</v>
      </c>
      <c r="C300" s="22">
        <v>22.3</v>
      </c>
      <c r="D300" s="23">
        <v>50</v>
      </c>
      <c r="E300" s="22" t="str">
        <f>IF($A300="","",IF(INDEX($B$4:$B$7,MATCH(D300,$C$4:$C$7,0)),ROUND(C300*(1-INDEX($B$4:$B$7,MATCH(D300,$C$4:$C$7,0))),2),""))</f>
        <v/>
      </c>
      <c r="H300"/>
      <c r="I300" s="5" t="s">
        <v>3</v>
      </c>
    </row>
    <row r="301" spans="1:9">
      <c r="A301" s="10" t="s">
        <v>286</v>
      </c>
      <c r="B301" s="10" t="s">
        <v>193</v>
      </c>
      <c r="C301" s="17">
        <v>22.9</v>
      </c>
      <c r="D301" s="10">
        <v>50</v>
      </c>
      <c r="E301" s="17" t="str">
        <f>IF($A301="","",IF(INDEX($B$4:$B$7,MATCH(D301,$C$4:$C$7,0)),ROUND(C301*(1-INDEX($B$4:$B$7,MATCH(D301,$C$4:$C$7,0))),2),""))</f>
        <v/>
      </c>
      <c r="H301"/>
      <c r="I301" s="5" t="s">
        <v>3</v>
      </c>
    </row>
    <row r="302" spans="1:9">
      <c r="A302" s="23" t="s">
        <v>287</v>
      </c>
      <c r="B302" s="23" t="s">
        <v>194</v>
      </c>
      <c r="C302" s="22">
        <v>24.5</v>
      </c>
      <c r="D302" s="23">
        <v>50</v>
      </c>
      <c r="E302" s="22" t="str">
        <f>IF($A302="","",IF(INDEX($B$4:$B$7,MATCH(D302,$C$4:$C$7,0)),ROUND(C302*(1-INDEX($B$4:$B$7,MATCH(D302,$C$4:$C$7,0))),2),""))</f>
        <v/>
      </c>
      <c r="H302"/>
      <c r="I302" s="5" t="s">
        <v>3</v>
      </c>
    </row>
    <row r="303" spans="1:9">
      <c r="A303" s="10" t="s">
        <v>288</v>
      </c>
      <c r="B303" s="10" t="s">
        <v>195</v>
      </c>
      <c r="C303" s="17">
        <v>25</v>
      </c>
      <c r="D303" s="10">
        <v>50</v>
      </c>
      <c r="E303" s="17" t="str">
        <f>IF($A303="","",IF(INDEX($B$4:$B$7,MATCH(D303,$C$4:$C$7,0)),ROUND(C303*(1-INDEX($B$4:$B$7,MATCH(D303,$C$4:$C$7,0))),2),""))</f>
        <v/>
      </c>
      <c r="H303"/>
      <c r="I303" s="5" t="s">
        <v>3</v>
      </c>
    </row>
    <row r="304" spans="1:9">
      <c r="A304" s="23" t="s">
        <v>289</v>
      </c>
      <c r="B304" s="23" t="s">
        <v>196</v>
      </c>
      <c r="C304" s="22">
        <v>25.6</v>
      </c>
      <c r="D304" s="23">
        <v>50</v>
      </c>
      <c r="E304" s="22" t="str">
        <f>IF($A304="","",IF(INDEX($B$4:$B$7,MATCH(D304,$C$4:$C$7,0)),ROUND(C304*(1-INDEX($B$4:$B$7,MATCH(D304,$C$4:$C$7,0))),2),""))</f>
        <v/>
      </c>
      <c r="H304"/>
      <c r="I304" s="5" t="s">
        <v>3</v>
      </c>
    </row>
    <row r="305" spans="1:9">
      <c r="A305" s="50"/>
      <c r="B305" s="50"/>
      <c r="C305" s="51"/>
      <c r="D305" s="50"/>
      <c r="E305" s="51"/>
      <c r="F305" s="5"/>
    </row>
    <row r="306" spans="1:9" ht="136.5" customHeight="1">
      <c r="A306" s="52"/>
      <c r="B306" s="43"/>
      <c r="C306" s="44" t="s">
        <v>133</v>
      </c>
      <c r="D306" s="43" t="s">
        <v>133</v>
      </c>
      <c r="E306" s="45" t="str">
        <f>IF($A306="","",IF(INDEX($B$4:$B$7,MATCH(D306,$C$4:$C$7,0)),ROUND(C306*(1-INDEX($B$4:$B$7,MATCH(D306,$C$4:$C$7,0))),2),""))</f>
        <v/>
      </c>
      <c r="F306" s="5"/>
      <c r="G306" s="5"/>
      <c r="I306" s="5" t="s">
        <v>3</v>
      </c>
    </row>
    <row r="307" spans="1:9" ht="25.5" customHeight="1">
      <c r="A307" s="72" t="s">
        <v>340</v>
      </c>
      <c r="B307" s="47"/>
      <c r="C307" s="47"/>
      <c r="D307" s="48"/>
      <c r="E307" s="49"/>
    </row>
    <row r="308" spans="1:9">
      <c r="A308" s="67" t="s">
        <v>339</v>
      </c>
      <c r="B308" s="10" t="s">
        <v>356</v>
      </c>
      <c r="C308" s="17">
        <v>14</v>
      </c>
      <c r="D308" s="10">
        <v>50</v>
      </c>
      <c r="E308" s="17" t="str">
        <f>IF($A308="","",IF(INDEX($B$4:$B$7,MATCH(D308,$C$4:$C$7,0)),ROUND(C308*(1-INDEX($B$4:$B$7,MATCH(D308,$C$4:$C$7,0))),2),""))</f>
        <v/>
      </c>
      <c r="H308"/>
      <c r="I308" s="5" t="s">
        <v>3</v>
      </c>
    </row>
    <row r="309" spans="1:9">
      <c r="A309" s="23" t="s">
        <v>291</v>
      </c>
      <c r="B309" s="23" t="s">
        <v>357</v>
      </c>
      <c r="C309" s="22">
        <v>16</v>
      </c>
      <c r="D309" s="23">
        <v>50</v>
      </c>
      <c r="E309" s="22" t="str">
        <f>IF($A309="","",IF(INDEX($B$4:$B$7,MATCH(D309,$C$4:$C$7,0)),ROUND(C309*(1-INDEX($B$4:$B$7,MATCH(D309,$C$4:$C$7,0))),2),""))</f>
        <v/>
      </c>
      <c r="H309"/>
      <c r="I309" s="5" t="s">
        <v>3</v>
      </c>
    </row>
    <row r="310" spans="1:9">
      <c r="A310" s="10" t="s">
        <v>338</v>
      </c>
      <c r="B310" s="10" t="s">
        <v>358</v>
      </c>
      <c r="C310" s="17">
        <v>19</v>
      </c>
      <c r="D310" s="10">
        <v>50</v>
      </c>
      <c r="E310" s="17" t="str">
        <f>IF($A310="","",IF(INDEX($B$4:$B$7,MATCH(D310,$C$4:$C$7,0)),ROUND(C310*(1-INDEX($B$4:$B$7,MATCH(D310,$C$4:$C$7,0))),2),""))</f>
        <v/>
      </c>
      <c r="H310"/>
      <c r="I310" s="5" t="s">
        <v>3</v>
      </c>
    </row>
    <row r="311" spans="1:9">
      <c r="A311" s="23" t="s">
        <v>337</v>
      </c>
      <c r="B311" s="23" t="s">
        <v>359</v>
      </c>
      <c r="C311" s="22">
        <v>22</v>
      </c>
      <c r="D311" s="23">
        <v>50</v>
      </c>
      <c r="E311" s="22" t="str">
        <f>IF($A311="","",IF(INDEX($B$4:$B$7,MATCH(D311,$C$4:$C$7,0)),ROUND(C311*(1-INDEX($B$4:$B$7,MATCH(D311,$C$4:$C$7,0))),2),""))</f>
        <v/>
      </c>
      <c r="H311"/>
      <c r="I311" s="5" t="s">
        <v>3</v>
      </c>
    </row>
    <row r="312" spans="1:9">
      <c r="A312" s="10" t="s">
        <v>335</v>
      </c>
      <c r="B312" s="10" t="s">
        <v>360</v>
      </c>
      <c r="C312" s="17">
        <v>30</v>
      </c>
      <c r="D312" s="10">
        <v>50</v>
      </c>
      <c r="E312" s="17" t="str">
        <f>IF($A312="","",IF(INDEX($B$4:$B$7,MATCH(D312,$C$4:$C$7,0)),ROUND(C312*(1-INDEX($B$4:$B$7,MATCH(D312,$C$4:$C$7,0))),2),""))</f>
        <v/>
      </c>
      <c r="H312"/>
      <c r="I312" s="5" t="s">
        <v>3</v>
      </c>
    </row>
    <row r="313" spans="1:9">
      <c r="A313" s="23" t="s">
        <v>336</v>
      </c>
      <c r="B313" s="23" t="s">
        <v>361</v>
      </c>
      <c r="C313" s="22">
        <v>39</v>
      </c>
      <c r="D313" s="23">
        <v>50</v>
      </c>
      <c r="E313" s="22" t="str">
        <f>IF($A313="","",IF(INDEX($B$4:$B$7,MATCH(D313,$C$4:$C$7,0)),ROUND(C313*(1-INDEX($B$4:$B$7,MATCH(D313,$C$4:$C$7,0))),2),""))</f>
        <v/>
      </c>
      <c r="H313"/>
      <c r="I313" s="5" t="s">
        <v>3</v>
      </c>
    </row>
    <row r="314" spans="1:9">
      <c r="A314" s="10" t="s">
        <v>334</v>
      </c>
      <c r="B314" s="10" t="s">
        <v>362</v>
      </c>
      <c r="C314" s="17">
        <v>47</v>
      </c>
      <c r="D314" s="10">
        <v>50</v>
      </c>
      <c r="E314" s="17" t="str">
        <f>IF($A314="","",IF(INDEX($B$4:$B$7,MATCH(D314,$C$4:$C$7,0)),ROUND(C314*(1-INDEX($B$4:$B$7,MATCH(D314,$C$4:$C$7,0))),2),""))</f>
        <v/>
      </c>
      <c r="H314"/>
      <c r="I314" s="5" t="s">
        <v>3</v>
      </c>
    </row>
    <row r="315" spans="1:9">
      <c r="A315" s="23" t="s">
        <v>333</v>
      </c>
      <c r="B315" s="23" t="s">
        <v>363</v>
      </c>
      <c r="C315" s="22">
        <v>56</v>
      </c>
      <c r="D315" s="23">
        <v>50</v>
      </c>
      <c r="E315" s="22" t="str">
        <f>IF($A315="","",IF(INDEX($B$4:$B$7,MATCH(D315,$C$4:$C$7,0)),ROUND(C315*(1-INDEX($B$4:$B$7,MATCH(D315,$C$4:$C$7,0))),2),""))</f>
        <v/>
      </c>
      <c r="H315"/>
      <c r="I315" s="5" t="s">
        <v>3</v>
      </c>
    </row>
    <row r="316" spans="1:9">
      <c r="A316" s="10" t="s">
        <v>332</v>
      </c>
      <c r="B316" s="10" t="s">
        <v>364</v>
      </c>
      <c r="C316" s="17">
        <v>65</v>
      </c>
      <c r="D316" s="10">
        <v>50</v>
      </c>
      <c r="E316" s="17" t="str">
        <f>IF($A316="","",IF(INDEX($B$4:$B$7,MATCH(D316,$C$4:$C$7,0)),ROUND(C316*(1-INDEX($B$4:$B$7,MATCH(D316,$C$4:$C$7,0))),2),""))</f>
        <v/>
      </c>
      <c r="H316"/>
      <c r="I316" s="5" t="s">
        <v>3</v>
      </c>
    </row>
    <row r="317" spans="1:9">
      <c r="A317" s="23" t="s">
        <v>331</v>
      </c>
      <c r="B317" s="23" t="s">
        <v>365</v>
      </c>
      <c r="C317" s="22">
        <v>74.599999999999994</v>
      </c>
      <c r="D317" s="23">
        <v>50</v>
      </c>
      <c r="E317" s="22" t="str">
        <f>IF($A317="","",IF(INDEX($B$4:$B$7,MATCH(D317,$C$4:$C$7,0)),ROUND(C317*(1-INDEX($B$4:$B$7,MATCH(D317,$C$4:$C$7,0))),2),""))</f>
        <v/>
      </c>
      <c r="H317"/>
      <c r="I317" s="5" t="s">
        <v>3</v>
      </c>
    </row>
    <row r="318" spans="1:9">
      <c r="A318" s="10" t="s">
        <v>330</v>
      </c>
      <c r="B318" s="10" t="s">
        <v>366</v>
      </c>
      <c r="C318" s="17">
        <v>84.199999999999989</v>
      </c>
      <c r="D318" s="10">
        <v>50</v>
      </c>
      <c r="E318" s="17" t="str">
        <f>IF($A318="","",IF(INDEX($B$4:$B$7,MATCH(D318,$C$4:$C$7,0)),ROUND(C318*(1-INDEX($B$4:$B$7,MATCH(D318,$C$4:$C$7,0))),2),""))</f>
        <v/>
      </c>
      <c r="H318"/>
      <c r="I318" s="5" t="s">
        <v>3</v>
      </c>
    </row>
    <row r="319" spans="1:9">
      <c r="A319" s="23" t="s">
        <v>329</v>
      </c>
      <c r="B319" s="23" t="s">
        <v>367</v>
      </c>
      <c r="C319" s="22">
        <v>93.799999999999983</v>
      </c>
      <c r="D319" s="23">
        <v>50</v>
      </c>
      <c r="E319" s="22" t="str">
        <f>IF($A319="","",IF(INDEX($B$4:$B$7,MATCH(D319,$C$4:$C$7,0)),ROUND(C319*(1-INDEX($B$4:$B$7,MATCH(D319,$C$4:$C$7,0))),2),""))</f>
        <v/>
      </c>
      <c r="H319"/>
      <c r="I319" s="5" t="s">
        <v>3</v>
      </c>
    </row>
    <row r="320" spans="1:9">
      <c r="A320" s="10" t="s">
        <v>328</v>
      </c>
      <c r="B320" s="10" t="s">
        <v>368</v>
      </c>
      <c r="C320" s="17">
        <v>103.39999999999998</v>
      </c>
      <c r="D320" s="10">
        <v>50</v>
      </c>
      <c r="E320" s="17" t="str">
        <f>IF($A320="","",IF(INDEX($B$4:$B$7,MATCH(D320,$C$4:$C$7,0)),ROUND(C320*(1-INDEX($B$4:$B$7,MATCH(D320,$C$4:$C$7,0))),2),""))</f>
        <v/>
      </c>
      <c r="H320"/>
      <c r="I320" s="5" t="s">
        <v>3</v>
      </c>
    </row>
    <row r="321" spans="1:9">
      <c r="A321" s="50"/>
      <c r="B321" s="50"/>
      <c r="C321" s="51"/>
      <c r="D321" s="50"/>
      <c r="E321" s="51"/>
      <c r="F321" s="5"/>
    </row>
    <row r="322" spans="1:9" ht="120" customHeight="1">
      <c r="A322" s="52"/>
      <c r="B322" s="43"/>
      <c r="C322" s="44" t="s">
        <v>133</v>
      </c>
      <c r="D322" s="43" t="s">
        <v>133</v>
      </c>
      <c r="E322" s="45" t="str">
        <f>IF($A322="","",IF(INDEX($B$4:$B$7,MATCH(D322,$C$4:$C$7,0)),ROUND(C322*(1-INDEX($B$4:$B$7,MATCH(D322,$C$4:$C$7,0))),2),""))</f>
        <v/>
      </c>
      <c r="F322" s="5"/>
      <c r="G322" s="5"/>
      <c r="I322" s="5" t="s">
        <v>3</v>
      </c>
    </row>
    <row r="323" spans="1:9" ht="25.5" customHeight="1">
      <c r="A323" s="72" t="s">
        <v>343</v>
      </c>
      <c r="B323" s="47"/>
      <c r="C323" s="47"/>
      <c r="D323" s="48"/>
      <c r="E323" s="49"/>
    </row>
    <row r="324" spans="1:9">
      <c r="A324" s="67" t="s">
        <v>339</v>
      </c>
      <c r="B324" s="17" t="s">
        <v>344</v>
      </c>
      <c r="C324" s="17">
        <v>14</v>
      </c>
      <c r="D324" s="10">
        <v>50</v>
      </c>
      <c r="E324" s="17" t="str">
        <f>IF($A324="","",IF(INDEX($B$4:$B$7,MATCH(D324,$C$4:$C$7,0)),ROUND(C324*(1-INDEX($B$4:$B$7,MATCH(D324,$C$4:$C$7,0))),2),""))</f>
        <v/>
      </c>
      <c r="H324"/>
      <c r="I324" s="5" t="s">
        <v>3</v>
      </c>
    </row>
    <row r="325" spans="1:9">
      <c r="A325" s="23" t="s">
        <v>291</v>
      </c>
      <c r="B325" s="22" t="s">
        <v>345</v>
      </c>
      <c r="C325" s="22">
        <v>16</v>
      </c>
      <c r="D325" s="23">
        <v>50</v>
      </c>
      <c r="E325" s="22" t="str">
        <f>IF($A325="","",IF(INDEX($B$4:$B$7,MATCH(D325,$C$4:$C$7,0)),ROUND(C325*(1-INDEX($B$4:$B$7,MATCH(D325,$C$4:$C$7,0))),2),""))</f>
        <v/>
      </c>
      <c r="H325"/>
      <c r="I325" s="5" t="s">
        <v>3</v>
      </c>
    </row>
    <row r="326" spans="1:9">
      <c r="A326" s="10" t="s">
        <v>338</v>
      </c>
      <c r="B326" s="17" t="s">
        <v>346</v>
      </c>
      <c r="C326" s="17">
        <v>19</v>
      </c>
      <c r="D326" s="10">
        <v>50</v>
      </c>
      <c r="E326" s="17" t="str">
        <f>IF($A326="","",IF(INDEX($B$4:$B$7,MATCH(D326,$C$4:$C$7,0)),ROUND(C326*(1-INDEX($B$4:$B$7,MATCH(D326,$C$4:$C$7,0))),2),""))</f>
        <v/>
      </c>
      <c r="H326"/>
      <c r="I326" s="5" t="s">
        <v>3</v>
      </c>
    </row>
    <row r="327" spans="1:9">
      <c r="A327" s="23" t="s">
        <v>337</v>
      </c>
      <c r="B327" s="22" t="s">
        <v>347</v>
      </c>
      <c r="C327" s="22">
        <v>22</v>
      </c>
      <c r="D327" s="23">
        <v>50</v>
      </c>
      <c r="E327" s="22" t="str">
        <f>IF($A327="","",IF(INDEX($B$4:$B$7,MATCH(D327,$C$4:$C$7,0)),ROUND(C327*(1-INDEX($B$4:$B$7,MATCH(D327,$C$4:$C$7,0))),2),""))</f>
        <v/>
      </c>
      <c r="H327"/>
      <c r="I327" s="5" t="s">
        <v>3</v>
      </c>
    </row>
    <row r="328" spans="1:9">
      <c r="A328" s="10" t="s">
        <v>335</v>
      </c>
      <c r="B328" s="17" t="s">
        <v>34</v>
      </c>
      <c r="C328" s="17">
        <v>30</v>
      </c>
      <c r="D328" s="10">
        <v>50</v>
      </c>
      <c r="E328" s="17" t="str">
        <f>IF($A328="","",IF(INDEX($B$4:$B$7,MATCH(D328,$C$4:$C$7,0)),ROUND(C328*(1-INDEX($B$4:$B$7,MATCH(D328,$C$4:$C$7,0))),2),""))</f>
        <v/>
      </c>
      <c r="H328"/>
      <c r="I328" s="5" t="s">
        <v>3</v>
      </c>
    </row>
    <row r="329" spans="1:9">
      <c r="A329" s="23" t="s">
        <v>336</v>
      </c>
      <c r="B329" s="22" t="s">
        <v>348</v>
      </c>
      <c r="C329" s="22">
        <v>39</v>
      </c>
      <c r="D329" s="23">
        <v>50</v>
      </c>
      <c r="E329" s="22" t="str">
        <f>IF($A329="","",IF(INDEX($B$4:$B$7,MATCH(D329,$C$4:$C$7,0)),ROUND(C329*(1-INDEX($B$4:$B$7,MATCH(D329,$C$4:$C$7,0))),2),""))</f>
        <v/>
      </c>
      <c r="H329"/>
      <c r="I329" s="5" t="s">
        <v>3</v>
      </c>
    </row>
    <row r="330" spans="1:9">
      <c r="A330" s="10" t="s">
        <v>334</v>
      </c>
      <c r="B330" s="17" t="s">
        <v>349</v>
      </c>
      <c r="C330" s="17">
        <v>47</v>
      </c>
      <c r="D330" s="10">
        <v>50</v>
      </c>
      <c r="E330" s="17" t="str">
        <f>IF($A330="","",IF(INDEX($B$4:$B$7,MATCH(D330,$C$4:$C$7,0)),ROUND(C330*(1-INDEX($B$4:$B$7,MATCH(D330,$C$4:$C$7,0))),2),""))</f>
        <v/>
      </c>
      <c r="H330"/>
      <c r="I330" s="5" t="s">
        <v>3</v>
      </c>
    </row>
    <row r="331" spans="1:9">
      <c r="A331" s="23" t="s">
        <v>333</v>
      </c>
      <c r="B331" s="22" t="s">
        <v>350</v>
      </c>
      <c r="C331" s="22">
        <v>56</v>
      </c>
      <c r="D331" s="23">
        <v>50</v>
      </c>
      <c r="E331" s="22" t="str">
        <f>IF($A331="","",IF(INDEX($B$4:$B$7,MATCH(D331,$C$4:$C$7,0)),ROUND(C331*(1-INDEX($B$4:$B$7,MATCH(D331,$C$4:$C$7,0))),2),""))</f>
        <v/>
      </c>
      <c r="H331"/>
      <c r="I331" s="5" t="s">
        <v>3</v>
      </c>
    </row>
    <row r="332" spans="1:9">
      <c r="A332" s="10" t="s">
        <v>332</v>
      </c>
      <c r="B332" s="17" t="s">
        <v>351</v>
      </c>
      <c r="C332" s="17">
        <v>65</v>
      </c>
      <c r="D332" s="10">
        <v>50</v>
      </c>
      <c r="E332" s="17" t="str">
        <f>IF($A332="","",IF(INDEX($B$4:$B$7,MATCH(D332,$C$4:$C$7,0)),ROUND(C332*(1-INDEX($B$4:$B$7,MATCH(D332,$C$4:$C$7,0))),2),""))</f>
        <v/>
      </c>
      <c r="H332"/>
      <c r="I332" s="5" t="s">
        <v>3</v>
      </c>
    </row>
    <row r="333" spans="1:9">
      <c r="A333" s="23" t="s">
        <v>331</v>
      </c>
      <c r="B333" s="22" t="s">
        <v>352</v>
      </c>
      <c r="C333" s="22">
        <v>74.599999999999994</v>
      </c>
      <c r="D333" s="23">
        <v>50</v>
      </c>
      <c r="E333" s="22" t="str">
        <f>IF($A333="","",IF(INDEX($B$4:$B$7,MATCH(D333,$C$4:$C$7,0)),ROUND(C333*(1-INDEX($B$4:$B$7,MATCH(D333,$C$4:$C$7,0))),2),""))</f>
        <v/>
      </c>
      <c r="H333"/>
      <c r="I333" s="5" t="s">
        <v>3</v>
      </c>
    </row>
    <row r="334" spans="1:9">
      <c r="A334" s="10" t="s">
        <v>330</v>
      </c>
      <c r="B334" s="17" t="s">
        <v>353</v>
      </c>
      <c r="C334" s="17">
        <v>84.199999999999989</v>
      </c>
      <c r="D334" s="10">
        <v>50</v>
      </c>
      <c r="E334" s="17" t="str">
        <f>IF($A334="","",IF(INDEX($B$4:$B$7,MATCH(D334,$C$4:$C$7,0)),ROUND(C334*(1-INDEX($B$4:$B$7,MATCH(D334,$C$4:$C$7,0))),2),""))</f>
        <v/>
      </c>
      <c r="H334"/>
      <c r="I334" s="5" t="s">
        <v>3</v>
      </c>
    </row>
    <row r="335" spans="1:9">
      <c r="A335" s="23" t="s">
        <v>329</v>
      </c>
      <c r="B335" s="22" t="s">
        <v>354</v>
      </c>
      <c r="C335" s="22">
        <v>93.799999999999983</v>
      </c>
      <c r="D335" s="23">
        <v>50</v>
      </c>
      <c r="E335" s="22" t="str">
        <f>IF($A335="","",IF(INDEX($B$4:$B$7,MATCH(D335,$C$4:$C$7,0)),ROUND(C335*(1-INDEX($B$4:$B$7,MATCH(D335,$C$4:$C$7,0))),2),""))</f>
        <v/>
      </c>
      <c r="H335"/>
      <c r="I335" s="5" t="s">
        <v>3</v>
      </c>
    </row>
    <row r="336" spans="1:9">
      <c r="A336" s="10" t="s">
        <v>328</v>
      </c>
      <c r="B336" s="17" t="s">
        <v>355</v>
      </c>
      <c r="C336" s="17">
        <v>103.39999999999998</v>
      </c>
      <c r="D336" s="10">
        <v>50</v>
      </c>
      <c r="E336" s="17" t="str">
        <f>IF($A336="","",IF(INDEX($B$4:$B$7,MATCH(D336,$C$4:$C$7,0)),ROUND(C336*(1-INDEX($B$4:$B$7,MATCH(D336,$C$4:$C$7,0))),2),""))</f>
        <v/>
      </c>
      <c r="H336"/>
      <c r="I336" s="5" t="s">
        <v>3</v>
      </c>
    </row>
    <row r="338" spans="1:9" ht="114" customHeight="1">
      <c r="A338" s="52"/>
      <c r="B338" s="43"/>
      <c r="C338" s="44" t="s">
        <v>133</v>
      </c>
      <c r="D338" s="43" t="s">
        <v>133</v>
      </c>
      <c r="E338" s="45" t="str">
        <f>IF($A338="","",IF(INDEX($B$4:$B$7,MATCH(D338,$C$4:$C$7,0)),ROUND(C338*(1-INDEX($B$4:$B$7,MATCH(D338,$C$4:$C$7,0))),2),""))</f>
        <v/>
      </c>
      <c r="F338" s="5"/>
      <c r="G338" s="5"/>
      <c r="I338" s="5" t="s">
        <v>3</v>
      </c>
    </row>
    <row r="339" spans="1:9" ht="25.5" customHeight="1">
      <c r="A339" s="72" t="s">
        <v>327</v>
      </c>
      <c r="B339" s="47"/>
      <c r="C339" s="47"/>
      <c r="D339" s="48"/>
      <c r="E339" s="49"/>
    </row>
    <row r="340" spans="1:9">
      <c r="A340" s="67" t="s">
        <v>339</v>
      </c>
      <c r="B340" s="10" t="s">
        <v>145</v>
      </c>
      <c r="C340" s="17">
        <v>15</v>
      </c>
      <c r="D340" s="10">
        <v>50</v>
      </c>
      <c r="E340" s="17" t="str">
        <f>IF($A340="","",IF(INDEX($B$4:$B$7,MATCH(D340,$C$4:$C$7,0)),ROUND(C340*(1-INDEX($B$4:$B$7,MATCH(D340,$C$4:$C$7,0))),2),""))</f>
        <v/>
      </c>
      <c r="H340"/>
      <c r="I340" s="5" t="s">
        <v>3</v>
      </c>
    </row>
    <row r="341" spans="1:9">
      <c r="A341" s="23" t="s">
        <v>291</v>
      </c>
      <c r="B341" s="23" t="s">
        <v>146</v>
      </c>
      <c r="C341" s="22">
        <v>17</v>
      </c>
      <c r="D341" s="23">
        <v>50</v>
      </c>
      <c r="E341" s="22" t="str">
        <f>IF($A341="","",IF(INDEX($B$4:$B$7,MATCH(D341,$C$4:$C$7,0)),ROUND(C341*(1-INDEX($B$4:$B$7,MATCH(D341,$C$4:$C$7,0))),2),""))</f>
        <v/>
      </c>
      <c r="H341"/>
      <c r="I341" s="5" t="s">
        <v>3</v>
      </c>
    </row>
    <row r="342" spans="1:9">
      <c r="A342" s="10" t="s">
        <v>338</v>
      </c>
      <c r="B342" s="10" t="s">
        <v>147</v>
      </c>
      <c r="C342" s="17">
        <v>20</v>
      </c>
      <c r="D342" s="10">
        <v>50</v>
      </c>
      <c r="E342" s="17" t="str">
        <f>IF($A342="","",IF(INDEX($B$4:$B$7,MATCH(D342,$C$4:$C$7,0)),ROUND(C342*(1-INDEX($B$4:$B$7,MATCH(D342,$C$4:$C$7,0))),2),""))</f>
        <v/>
      </c>
      <c r="H342"/>
      <c r="I342" s="5" t="s">
        <v>3</v>
      </c>
    </row>
    <row r="343" spans="1:9">
      <c r="A343" s="23" t="s">
        <v>337</v>
      </c>
      <c r="B343" s="23" t="s">
        <v>148</v>
      </c>
      <c r="C343" s="22">
        <v>23</v>
      </c>
      <c r="D343" s="23">
        <v>50</v>
      </c>
      <c r="E343" s="22" t="str">
        <f>IF($A343="","",IF(INDEX($B$4:$B$7,MATCH(D343,$C$4:$C$7,0)),ROUND(C343*(1-INDEX($B$4:$B$7,MATCH(D343,$C$4:$C$7,0))),2),""))</f>
        <v/>
      </c>
      <c r="H343"/>
      <c r="I343" s="5" t="s">
        <v>3</v>
      </c>
    </row>
    <row r="344" spans="1:9">
      <c r="A344" s="10" t="s">
        <v>335</v>
      </c>
      <c r="B344" s="10" t="s">
        <v>149</v>
      </c>
      <c r="C344" s="17">
        <v>31</v>
      </c>
      <c r="D344" s="10">
        <v>50</v>
      </c>
      <c r="E344" s="17" t="str">
        <f>IF($A344="","",IF(INDEX($B$4:$B$7,MATCH(D344,$C$4:$C$7,0)),ROUND(C344*(1-INDEX($B$4:$B$7,MATCH(D344,$C$4:$C$7,0))),2),""))</f>
        <v/>
      </c>
      <c r="H344"/>
      <c r="I344" s="5" t="s">
        <v>3</v>
      </c>
    </row>
    <row r="345" spans="1:9">
      <c r="A345" s="23" t="s">
        <v>336</v>
      </c>
      <c r="B345" s="23" t="s">
        <v>150</v>
      </c>
      <c r="C345" s="22">
        <v>40</v>
      </c>
      <c r="D345" s="23">
        <v>50</v>
      </c>
      <c r="E345" s="22" t="str">
        <f>IF($A345="","",IF(INDEX($B$4:$B$7,MATCH(D345,$C$4:$C$7,0)),ROUND(C345*(1-INDEX($B$4:$B$7,MATCH(D345,$C$4:$C$7,0))),2),""))</f>
        <v/>
      </c>
      <c r="H345"/>
      <c r="I345" s="5" t="s">
        <v>3</v>
      </c>
    </row>
    <row r="346" spans="1:9">
      <c r="A346" s="10" t="s">
        <v>334</v>
      </c>
      <c r="B346" s="10" t="s">
        <v>151</v>
      </c>
      <c r="C346" s="17">
        <v>48</v>
      </c>
      <c r="D346" s="10">
        <v>50</v>
      </c>
      <c r="E346" s="17" t="str">
        <f>IF($A346="","",IF(INDEX($B$4:$B$7,MATCH(D346,$C$4:$C$7,0)),ROUND(C346*(1-INDEX($B$4:$B$7,MATCH(D346,$C$4:$C$7,0))),2),""))</f>
        <v/>
      </c>
      <c r="H346"/>
      <c r="I346" s="5" t="s">
        <v>3</v>
      </c>
    </row>
    <row r="347" spans="1:9">
      <c r="A347" s="23" t="s">
        <v>333</v>
      </c>
      <c r="B347" s="23" t="s">
        <v>152</v>
      </c>
      <c r="C347" s="22">
        <v>57</v>
      </c>
      <c r="D347" s="23">
        <v>50</v>
      </c>
      <c r="E347" s="22" t="str">
        <f>IF($A347="","",IF(INDEX($B$4:$B$7,MATCH(D347,$C$4:$C$7,0)),ROUND(C347*(1-INDEX($B$4:$B$7,MATCH(D347,$C$4:$C$7,0))),2),""))</f>
        <v/>
      </c>
      <c r="H347"/>
      <c r="I347" s="5" t="s">
        <v>3</v>
      </c>
    </row>
    <row r="348" spans="1:9">
      <c r="A348" s="10" t="s">
        <v>332</v>
      </c>
      <c r="B348" s="10" t="s">
        <v>153</v>
      </c>
      <c r="C348" s="17">
        <v>65</v>
      </c>
      <c r="D348" s="10">
        <v>50</v>
      </c>
      <c r="E348" s="17" t="str">
        <f>IF($A348="","",IF(INDEX($B$4:$B$7,MATCH(D348,$C$4:$C$7,0)),ROUND(C348*(1-INDEX($B$4:$B$7,MATCH(D348,$C$4:$C$7,0))),2),""))</f>
        <v/>
      </c>
      <c r="H348"/>
      <c r="I348" s="5" t="s">
        <v>3</v>
      </c>
    </row>
    <row r="349" spans="1:9">
      <c r="A349" s="23" t="s">
        <v>331</v>
      </c>
      <c r="B349" s="23" t="s">
        <v>154</v>
      </c>
      <c r="C349" s="22">
        <v>74</v>
      </c>
      <c r="D349" s="23">
        <v>50</v>
      </c>
      <c r="E349" s="22" t="str">
        <f>IF($A349="","",IF(INDEX($B$4:$B$7,MATCH(D349,$C$4:$C$7,0)),ROUND(C349*(1-INDEX($B$4:$B$7,MATCH(D349,$C$4:$C$7,0))),2),""))</f>
        <v/>
      </c>
      <c r="H349"/>
      <c r="I349" s="5" t="s">
        <v>3</v>
      </c>
    </row>
    <row r="350" spans="1:9">
      <c r="A350" s="10" t="s">
        <v>330</v>
      </c>
      <c r="B350" s="10" t="s">
        <v>155</v>
      </c>
      <c r="C350" s="17">
        <v>83</v>
      </c>
      <c r="D350" s="10">
        <v>50</v>
      </c>
      <c r="E350" s="17" t="str">
        <f>IF($A350="","",IF(INDEX($B$4:$B$7,MATCH(D350,$C$4:$C$7,0)),ROUND(C350*(1-INDEX($B$4:$B$7,MATCH(D350,$C$4:$C$7,0))),2),""))</f>
        <v/>
      </c>
      <c r="H350"/>
      <c r="I350" s="5" t="s">
        <v>3</v>
      </c>
    </row>
    <row r="351" spans="1:9">
      <c r="A351" s="23" t="s">
        <v>329</v>
      </c>
      <c r="B351" s="23" t="s">
        <v>156</v>
      </c>
      <c r="C351" s="22">
        <v>92</v>
      </c>
      <c r="D351" s="23">
        <v>50</v>
      </c>
      <c r="E351" s="22" t="str">
        <f>IF($A351="","",IF(INDEX($B$4:$B$7,MATCH(D351,$C$4:$C$7,0)),ROUND(C351*(1-INDEX($B$4:$B$7,MATCH(D351,$C$4:$C$7,0))),2),""))</f>
        <v/>
      </c>
      <c r="H351"/>
      <c r="I351" s="5" t="s">
        <v>3</v>
      </c>
    </row>
    <row r="352" spans="1:9">
      <c r="A352" s="10" t="s">
        <v>328</v>
      </c>
      <c r="B352" s="10" t="s">
        <v>157</v>
      </c>
      <c r="C352" s="17">
        <v>100.6</v>
      </c>
      <c r="D352" s="10">
        <v>50</v>
      </c>
      <c r="E352" s="17" t="str">
        <f>IF($A352="","",IF(INDEX($B$4:$B$7,MATCH(D352,$C$4:$C$7,0)),ROUND(C352*(1-INDEX($B$4:$B$7,MATCH(D352,$C$4:$C$7,0))),2),""))</f>
        <v/>
      </c>
      <c r="H352"/>
      <c r="I352" s="5" t="s">
        <v>3</v>
      </c>
    </row>
    <row r="353" spans="1:8">
      <c r="A353" s="7"/>
      <c r="D353" s="7" t="s">
        <v>133</v>
      </c>
      <c r="E353" s="7" t="str">
        <f>IF($A353="","",IF(INDEX($B$4:$B$7,MATCH(D353,$C$4:$C$7,0)),ROUND(C353*(1-INDEX($B$4:$B$7,MATCH(D353,$C$4:$C$7,0))),2),""))</f>
        <v/>
      </c>
    </row>
    <row r="354" spans="1:8" ht="114" customHeight="1">
      <c r="A354" s="52"/>
      <c r="B354" s="43"/>
      <c r="C354" s="44"/>
      <c r="D354" s="43" t="s">
        <v>133</v>
      </c>
      <c r="E354" s="45" t="str">
        <f>IF($A354="","",IF(INDEX($B$4:$B$7,MATCH(D354,$C$4:$C$7,0)),ROUND(C354*(1-INDEX($B$4:$B$7,MATCH(D354,$C$4:$C$7,0))),2),""))</f>
        <v/>
      </c>
      <c r="F354" s="5"/>
      <c r="G354" s="5"/>
    </row>
    <row r="355" spans="1:8" ht="25.5" customHeight="1">
      <c r="A355" s="72" t="s">
        <v>444</v>
      </c>
      <c r="B355" s="47"/>
      <c r="C355" s="47"/>
      <c r="D355" s="48"/>
      <c r="E355" s="49"/>
    </row>
    <row r="356" spans="1:8">
      <c r="A356" s="10" t="s">
        <v>271</v>
      </c>
      <c r="B356" s="17" t="s">
        <v>429</v>
      </c>
      <c r="C356" s="17">
        <v>11</v>
      </c>
      <c r="D356" s="17" t="s">
        <v>397</v>
      </c>
      <c r="E356" s="17" t="e">
        <f>IF($A356="","",IF(INDEX($B$4:$B$7,MATCH(D356,$C$4:$C$7,0)),ROUND(C356*(1-INDEX($B$4:$B$7,MATCH(D356,$C$4:$C$7,0))),2),""))</f>
        <v>#N/A</v>
      </c>
      <c r="H356"/>
    </row>
    <row r="357" spans="1:8">
      <c r="A357" s="23" t="s">
        <v>417</v>
      </c>
      <c r="B357" s="23" t="s">
        <v>430</v>
      </c>
      <c r="C357" s="22">
        <v>12</v>
      </c>
      <c r="D357" s="22" t="s">
        <v>397</v>
      </c>
      <c r="E357" s="22" t="e">
        <f>IF($A357="","",IF(INDEX($B$4:$B$7,MATCH(D357,$C$4:$C$7,0)),ROUND(C357*(1-INDEX($B$4:$B$7,MATCH(D357,$C$4:$C$7,0))),2),""))</f>
        <v>#N/A</v>
      </c>
      <c r="H357"/>
    </row>
    <row r="358" spans="1:8">
      <c r="A358" s="10" t="s">
        <v>275</v>
      </c>
      <c r="B358" s="10" t="s">
        <v>431</v>
      </c>
      <c r="C358" s="17">
        <v>13</v>
      </c>
      <c r="D358" s="17" t="s">
        <v>397</v>
      </c>
      <c r="E358" s="17" t="e">
        <f>IF($A358="","",IF(INDEX($B$4:$B$7,MATCH(D358,$C$4:$C$7,0)),ROUND(C358*(1-INDEX($B$4:$B$7,MATCH(D358,$C$4:$C$7,0))),2),""))</f>
        <v>#N/A</v>
      </c>
      <c r="H358"/>
    </row>
    <row r="359" spans="1:8">
      <c r="A359" s="23" t="s">
        <v>418</v>
      </c>
      <c r="B359" s="23" t="s">
        <v>432</v>
      </c>
      <c r="C359" s="22">
        <v>14</v>
      </c>
      <c r="D359" s="22" t="s">
        <v>397</v>
      </c>
      <c r="E359" s="22" t="e">
        <f>IF($A359="","",IF(INDEX($B$4:$B$7,MATCH(D359,$C$4:$C$7,0)),ROUND(C359*(1-INDEX($B$4:$B$7,MATCH(D359,$C$4:$C$7,0))),2),""))</f>
        <v>#N/A</v>
      </c>
      <c r="H359"/>
    </row>
    <row r="360" spans="1:8">
      <c r="A360" s="10" t="s">
        <v>419</v>
      </c>
      <c r="B360" s="10" t="s">
        <v>433</v>
      </c>
      <c r="C360" s="17">
        <v>16</v>
      </c>
      <c r="D360" s="17" t="s">
        <v>397</v>
      </c>
      <c r="E360" s="17" t="e">
        <f>IF($A360="","",IF(INDEX($B$4:$B$7,MATCH(D360,$C$4:$C$7,0)),ROUND(C360*(1-INDEX($B$4:$B$7,MATCH(D360,$C$4:$C$7,0))),2),""))</f>
        <v>#N/A</v>
      </c>
      <c r="H360"/>
    </row>
    <row r="361" spans="1:8">
      <c r="A361" s="23" t="s">
        <v>420</v>
      </c>
      <c r="B361" s="23" t="s">
        <v>434</v>
      </c>
      <c r="C361" s="22">
        <v>26</v>
      </c>
      <c r="D361" s="22" t="s">
        <v>397</v>
      </c>
      <c r="E361" s="22" t="e">
        <f>IF($A361="","",IF(INDEX($B$4:$B$7,MATCH(D361,$C$4:$C$7,0)),ROUND(C361*(1-INDEX($B$4:$B$7,MATCH(D361,$C$4:$C$7,0))),2),""))</f>
        <v>#N/A</v>
      </c>
      <c r="H361"/>
    </row>
    <row r="362" spans="1:8">
      <c r="A362" s="10" t="s">
        <v>421</v>
      </c>
      <c r="B362" s="10" t="s">
        <v>435</v>
      </c>
      <c r="C362" s="17">
        <v>34</v>
      </c>
      <c r="D362" s="17" t="s">
        <v>397</v>
      </c>
      <c r="E362" s="17" t="e">
        <f>IF($A362="","",IF(INDEX($B$4:$B$7,MATCH(D362,$C$4:$C$7,0)),ROUND(C362*(1-INDEX($B$4:$B$7,MATCH(D362,$C$4:$C$7,0))),2),""))</f>
        <v>#N/A</v>
      </c>
      <c r="H362"/>
    </row>
    <row r="363" spans="1:8">
      <c r="A363" s="23" t="s">
        <v>422</v>
      </c>
      <c r="B363" s="23" t="s">
        <v>436</v>
      </c>
      <c r="C363" s="22">
        <v>42</v>
      </c>
      <c r="D363" s="22" t="s">
        <v>397</v>
      </c>
      <c r="E363" s="22" t="e">
        <f>IF($A363="","",IF(INDEX($B$4:$B$7,MATCH(D363,$C$4:$C$7,0)),ROUND(C363*(1-INDEX($B$4:$B$7,MATCH(D363,$C$4:$C$7,0))),2),""))</f>
        <v>#N/A</v>
      </c>
      <c r="H363"/>
    </row>
    <row r="364" spans="1:8">
      <c r="A364" s="10" t="s">
        <v>423</v>
      </c>
      <c r="B364" s="10" t="s">
        <v>437</v>
      </c>
      <c r="C364" s="17">
        <v>48</v>
      </c>
      <c r="D364" s="17" t="s">
        <v>397</v>
      </c>
      <c r="E364" s="17" t="e">
        <f>IF($A364="","",IF(INDEX($B$4:$B$7,MATCH(D364,$C$4:$C$7,0)),ROUND(C364*(1-INDEX($B$4:$B$7,MATCH(D364,$C$4:$C$7,0))),2),""))</f>
        <v>#N/A</v>
      </c>
      <c r="H364"/>
    </row>
    <row r="365" spans="1:8">
      <c r="A365" s="23" t="s">
        <v>424</v>
      </c>
      <c r="B365" s="23" t="s">
        <v>438</v>
      </c>
      <c r="C365" s="22">
        <v>56</v>
      </c>
      <c r="D365" s="22" t="s">
        <v>397</v>
      </c>
      <c r="E365" s="22" t="e">
        <f>IF($A365="","",IF(INDEX($B$4:$B$7,MATCH(D365,$C$4:$C$7,0)),ROUND(C365*(1-INDEX($B$4:$B$7,MATCH(D365,$C$4:$C$7,0))),2),""))</f>
        <v>#N/A</v>
      </c>
      <c r="H365"/>
    </row>
    <row r="366" spans="1:8">
      <c r="A366" s="10" t="s">
        <v>425</v>
      </c>
      <c r="B366" s="10" t="s">
        <v>439</v>
      </c>
      <c r="C366" s="17">
        <v>64</v>
      </c>
      <c r="D366" s="17" t="s">
        <v>397</v>
      </c>
      <c r="E366" s="17" t="e">
        <f>IF($A366="","",IF(INDEX($B$4:$B$7,MATCH(D366,$C$4:$C$7,0)),ROUND(C366*(1-INDEX($B$4:$B$7,MATCH(D366,$C$4:$C$7,0))),2),""))</f>
        <v>#N/A</v>
      </c>
      <c r="H366"/>
    </row>
    <row r="367" spans="1:8">
      <c r="A367" s="23" t="s">
        <v>426</v>
      </c>
      <c r="B367" s="23" t="s">
        <v>440</v>
      </c>
      <c r="C367" s="22">
        <v>72</v>
      </c>
      <c r="D367" s="22" t="s">
        <v>397</v>
      </c>
      <c r="E367" s="22" t="e">
        <f>IF($A367="","",IF(INDEX($B$4:$B$7,MATCH(D367,$C$4:$C$7,0)),ROUND(C367*(1-INDEX($B$4:$B$7,MATCH(D367,$C$4:$C$7,0))),2),""))</f>
        <v>#N/A</v>
      </c>
      <c r="H367"/>
    </row>
    <row r="368" spans="1:8">
      <c r="A368" s="10" t="s">
        <v>427</v>
      </c>
      <c r="B368" s="10" t="s">
        <v>441</v>
      </c>
      <c r="C368" s="17">
        <v>80</v>
      </c>
      <c r="D368" s="17" t="s">
        <v>397</v>
      </c>
      <c r="E368" s="17" t="e">
        <f>IF($A368="","",IF(INDEX($B$4:$B$7,MATCH(D368,$C$4:$C$7,0)),ROUND(C368*(1-INDEX($B$4:$B$7,MATCH(D368,$C$4:$C$7,0))),2),""))</f>
        <v>#N/A</v>
      </c>
      <c r="H368"/>
    </row>
    <row r="369" spans="1:8">
      <c r="A369" s="23" t="s">
        <v>428</v>
      </c>
      <c r="B369" s="23" t="s">
        <v>442</v>
      </c>
      <c r="C369" s="22">
        <v>88</v>
      </c>
      <c r="D369" s="22" t="s">
        <v>397</v>
      </c>
      <c r="E369" s="22" t="e">
        <f>IF($A369="","",IF(INDEX($B$4:$B$7,MATCH(D369,$C$4:$C$7,0)),ROUND(C369*(1-INDEX($B$4:$B$7,MATCH(D369,$C$4:$C$7,0))),2),""))</f>
        <v>#N/A</v>
      </c>
      <c r="H369"/>
    </row>
    <row r="370" spans="1:8">
      <c r="A370" s="7"/>
    </row>
    <row r="371" spans="1:8" ht="114" customHeight="1">
      <c r="A371" s="43"/>
      <c r="B371" s="43"/>
      <c r="C371" s="43"/>
      <c r="D371" s="43"/>
      <c r="E371" s="45"/>
      <c r="F371" s="5"/>
      <c r="G371" s="5"/>
    </row>
    <row r="372" spans="1:8">
      <c r="A372" s="10" t="s">
        <v>381</v>
      </c>
      <c r="B372" s="10" t="s">
        <v>384</v>
      </c>
      <c r="C372" s="12">
        <v>1.7</v>
      </c>
      <c r="D372" s="28">
        <v>50</v>
      </c>
      <c r="E372" s="12" t="str">
        <f>IF($A372="","",IF(INDEX($B$4:$B$7,MATCH(D372,$C$4:$C$7,0)),ROUND(C372*(1-INDEX($B$4:$B$7,MATCH(D372,$C$4:$C$7,0))),2),""))</f>
        <v/>
      </c>
    </row>
    <row r="373" spans="1:8" ht="130.15" customHeight="1">
      <c r="A373" s="7"/>
      <c r="B373" s="7"/>
      <c r="E373" s="7" t="str">
        <f>IF($A373="","",IF(INDEX($B$4:$B$7,MATCH(D373,$C$4:$C$7,0)),ROUND(C373*(1-INDEX($B$4:$B$7,MATCH(D373,$C$4:$C$7,0))),2),""))</f>
        <v/>
      </c>
      <c r="F373" s="7"/>
      <c r="G373" s="7"/>
      <c r="H373" s="7"/>
    </row>
    <row r="374" spans="1:8">
      <c r="A374" s="10" t="s">
        <v>398</v>
      </c>
      <c r="B374" s="10" t="s">
        <v>399</v>
      </c>
      <c r="C374" s="12">
        <v>19.5</v>
      </c>
      <c r="D374" s="28">
        <v>59</v>
      </c>
      <c r="E374" s="12" t="str">
        <f>IF($A374="","",IF(INDEX($B$4:$B$7,MATCH(D374,$C$4:$C$7,0)),ROUND(C374*(1-INDEX($B$4:$B$7,MATCH(D374,$C$4:$C$7,0))),2),""))</f>
        <v/>
      </c>
    </row>
    <row r="375" spans="1:8" ht="80.25" customHeight="1">
      <c r="A375" s="7"/>
      <c r="B375" s="7"/>
      <c r="D375" s="7" t="s">
        <v>133</v>
      </c>
      <c r="E375" s="7" t="str">
        <f>IF($A375="","",IF(INDEX($B$4:$B$7,MATCH(D375,$C$4:$C$7,0)),ROUND(C375*(1-INDEX($B$4:$B$7,MATCH(D375,$C$4:$C$7,0))),2),""))</f>
        <v/>
      </c>
      <c r="F375" s="7"/>
      <c r="G375" s="7"/>
      <c r="H375" s="7"/>
    </row>
    <row r="376" spans="1:8">
      <c r="A376" s="10" t="s">
        <v>391</v>
      </c>
      <c r="B376" s="28" t="s">
        <v>218</v>
      </c>
      <c r="C376" s="12">
        <v>12</v>
      </c>
      <c r="D376" s="28">
        <v>59</v>
      </c>
      <c r="E376" s="12" t="str">
        <f>IF($A376="","",IF(INDEX($B$4:$B$7,MATCH(D376,$C$4:$C$7,0)),ROUND(C376*(1-INDEX($B$4:$B$7,MATCH(D376,$C$4:$C$7,0))),2),""))</f>
        <v/>
      </c>
    </row>
    <row r="377" spans="1:8" ht="121.5" customHeight="1">
      <c r="A377" s="7"/>
      <c r="B377" s="7"/>
      <c r="C377" s="7" t="s">
        <v>133</v>
      </c>
      <c r="D377" s="7" t="s">
        <v>133</v>
      </c>
      <c r="E377" s="7" t="str">
        <f>IF($A377="","",IF(INDEX($B$4:$B$7,MATCH(D377,$C$4:$C$7,0)),ROUND(C377*(1-INDEX($B$4:$B$7,MATCH(D377,$C$4:$C$7,0))),2),""))</f>
        <v/>
      </c>
      <c r="F377" s="7"/>
      <c r="G377" s="7"/>
      <c r="H377" s="7"/>
    </row>
    <row r="378" spans="1:8">
      <c r="A378" s="10" t="s">
        <v>248</v>
      </c>
      <c r="B378" s="28" t="s">
        <v>405</v>
      </c>
      <c r="C378" s="12">
        <v>46</v>
      </c>
      <c r="D378" s="28">
        <v>59</v>
      </c>
      <c r="E378" s="12" t="str">
        <f>IF($A378="","",IF(INDEX($B$4:$B$7,MATCH(D378,$C$4:$C$7,0)),ROUND(C378*(1-INDEX($B$4:$B$7,MATCH(D378,$C$4:$C$7,0))),2),""))</f>
        <v/>
      </c>
    </row>
    <row r="379" spans="1:8" ht="140.25" customHeight="1">
      <c r="A379" s="7"/>
      <c r="B379" s="7"/>
      <c r="C379" s="7" t="s">
        <v>133</v>
      </c>
      <c r="D379" s="7" t="s">
        <v>133</v>
      </c>
      <c r="E379" s="7" t="str">
        <f>IF($A379="","",IF(INDEX($B$4:$B$7,MATCH(D379,$C$4:$C$7,0)),ROUND(C379*(1-INDEX($B$4:$B$7,MATCH(D379,$C$4:$C$7,0))),2),""))</f>
        <v/>
      </c>
      <c r="F379" s="7"/>
      <c r="G379" s="7"/>
      <c r="H379" s="7"/>
    </row>
    <row r="380" spans="1:8" ht="16.5" customHeight="1">
      <c r="A380" s="10" t="s">
        <v>249</v>
      </c>
      <c r="B380" s="28" t="s">
        <v>219</v>
      </c>
      <c r="C380" s="12">
        <v>85</v>
      </c>
      <c r="D380" s="28">
        <v>59</v>
      </c>
      <c r="E380" s="12" t="str">
        <f>IF($A380="","",IF(INDEX($B$4:$B$7,MATCH(D380,$C$4:$C$7,0)),ROUND(C380*(1-INDEX($B$4:$B$7,MATCH(D380,$C$4:$C$7,0))),2),""))</f>
        <v/>
      </c>
    </row>
    <row r="381" spans="1:8" ht="97.15" customHeight="1">
      <c r="A381" s="7"/>
      <c r="B381" s="7"/>
      <c r="D381" s="8"/>
      <c r="F381" s="7"/>
      <c r="G381" s="7"/>
      <c r="H381" s="7"/>
    </row>
    <row r="382" spans="1:8" ht="16.5" customHeight="1">
      <c r="A382" s="9" t="s">
        <v>393</v>
      </c>
      <c r="B382" s="9" t="s">
        <v>385</v>
      </c>
      <c r="C382" s="16">
        <v>10</v>
      </c>
      <c r="D382" s="9" t="s">
        <v>397</v>
      </c>
      <c r="E382" s="16" t="s">
        <v>397</v>
      </c>
    </row>
    <row r="383" spans="1:8" ht="16.5" customHeight="1">
      <c r="A383" s="11" t="s">
        <v>394</v>
      </c>
      <c r="B383" s="11" t="s">
        <v>386</v>
      </c>
      <c r="C383" s="19">
        <v>20</v>
      </c>
      <c r="D383" s="11" t="s">
        <v>397</v>
      </c>
      <c r="E383" s="19" t="s">
        <v>397</v>
      </c>
    </row>
    <row r="384" spans="1:8" ht="16.5" customHeight="1">
      <c r="A384" s="9" t="s">
        <v>396</v>
      </c>
      <c r="B384" s="9" t="s">
        <v>387</v>
      </c>
      <c r="C384" s="16">
        <v>10</v>
      </c>
      <c r="D384" s="9" t="s">
        <v>397</v>
      </c>
      <c r="E384" s="16" t="s">
        <v>397</v>
      </c>
    </row>
    <row r="385" spans="1:9" ht="16.5" customHeight="1">
      <c r="A385" s="11" t="s">
        <v>395</v>
      </c>
      <c r="B385" s="11" t="s">
        <v>388</v>
      </c>
      <c r="C385" s="19">
        <v>20</v>
      </c>
      <c r="D385" s="11" t="s">
        <v>397</v>
      </c>
      <c r="E385" s="19" t="s">
        <v>397</v>
      </c>
    </row>
    <row r="386" spans="1:9" ht="92.25" customHeight="1">
      <c r="A386" s="7"/>
      <c r="B386" s="14"/>
      <c r="C386" s="15" t="s">
        <v>133</v>
      </c>
      <c r="D386" s="14" t="s">
        <v>133</v>
      </c>
      <c r="E386" s="18" t="str">
        <f>IF($A386="","",IF(INDEX($B$4:$B$7,MATCH(D386,$C$4:$C$7,0)),ROUND(C386*(1-INDEX($B$4:$B$7,MATCH(D386,$C$4:$C$7,0))),2),""))</f>
        <v/>
      </c>
      <c r="I386" s="5" t="s">
        <v>3</v>
      </c>
    </row>
    <row r="387" spans="1:9">
      <c r="A387" s="63" t="s">
        <v>11</v>
      </c>
      <c r="B387" s="9" t="s">
        <v>402</v>
      </c>
      <c r="C387" s="16">
        <v>5</v>
      </c>
      <c r="D387" s="9">
        <v>60</v>
      </c>
      <c r="E387" s="16" t="str">
        <f>IF($A387="","",IF(INDEX($B$4:$B$7,MATCH(D387,$C$4:$C$7,0)),ROUND(C387*(1-INDEX($B$4:$B$7,MATCH(D387,$C$4:$C$7,0))),2),""))</f>
        <v/>
      </c>
      <c r="I387" s="5" t="s">
        <v>3</v>
      </c>
    </row>
    <row r="388" spans="1:9">
      <c r="A388" s="64" t="s">
        <v>12</v>
      </c>
      <c r="B388" s="11" t="s">
        <v>403</v>
      </c>
      <c r="C388" s="19">
        <v>5</v>
      </c>
      <c r="D388" s="11">
        <v>60</v>
      </c>
      <c r="E388" s="19" t="str">
        <f>IF($A388="","",IF(INDEX($B$4:$B$7,MATCH(D388,$C$4:$C$7,0)),ROUND(C388*(1-INDEX($B$4:$B$7,MATCH(D388,$C$4:$C$7,0))),2),""))</f>
        <v/>
      </c>
      <c r="I388" s="5" t="s">
        <v>3</v>
      </c>
    </row>
    <row r="389" spans="1:9">
      <c r="A389" s="63" t="s">
        <v>13</v>
      </c>
      <c r="B389" s="9" t="s">
        <v>404</v>
      </c>
      <c r="C389" s="16">
        <v>5</v>
      </c>
      <c r="D389" s="9">
        <v>60</v>
      </c>
      <c r="E389" s="16" t="str">
        <f>IF($A389="","",IF(INDEX($B$4:$B$7,MATCH(D389,$C$4:$C$7,0)),ROUND(C389*(1-INDEX($B$4:$B$7,MATCH(D389,$C$4:$C$7,0))),2),""))</f>
        <v/>
      </c>
      <c r="I389" s="5" t="s">
        <v>3</v>
      </c>
    </row>
    <row r="390" spans="1:9" ht="96" customHeight="1">
      <c r="A390" s="7"/>
      <c r="B390" s="55"/>
      <c r="C390" s="57" t="s">
        <v>133</v>
      </c>
      <c r="D390" s="55" t="s">
        <v>133</v>
      </c>
      <c r="E390" s="56" t="str">
        <f>IF($A390="","",IF(INDEX($B$4:$B$7,MATCH(D390,$C$4:$C$7,0)),ROUND(C390*(1-INDEX($B$4:$B$7,MATCH(D390,$C$4:$C$7,0))),2),""))</f>
        <v/>
      </c>
      <c r="I390" s="5" t="s">
        <v>3</v>
      </c>
    </row>
    <row r="391" spans="1:9">
      <c r="A391" s="63" t="s">
        <v>213</v>
      </c>
      <c r="B391" s="9" t="s">
        <v>88</v>
      </c>
      <c r="C391" s="16">
        <v>0.75</v>
      </c>
      <c r="D391" s="9">
        <v>60</v>
      </c>
      <c r="E391" s="16" t="str">
        <f>IF($A391="","",IF(INDEX($B$4:$B$7,MATCH(D391,$C$4:$C$7,0)),ROUND(C391*(1-INDEX($B$4:$B$7,MATCH(D391,$C$4:$C$7,0))),2),""))</f>
        <v/>
      </c>
      <c r="I391" s="5" t="s">
        <v>3</v>
      </c>
    </row>
    <row r="392" spans="1:9">
      <c r="A392" s="64" t="s">
        <v>212</v>
      </c>
      <c r="B392" s="11" t="s">
        <v>89</v>
      </c>
      <c r="C392" s="19">
        <v>0.77</v>
      </c>
      <c r="D392" s="11">
        <v>60</v>
      </c>
      <c r="E392" s="19" t="str">
        <f>IF($A392="","",IF(INDEX($B$4:$B$7,MATCH(D392,$C$4:$C$7,0)),ROUND(C392*(1-INDEX($B$4:$B$7,MATCH(D392,$C$4:$C$7,0))),2),""))</f>
        <v/>
      </c>
      <c r="I392" s="5" t="s">
        <v>3</v>
      </c>
    </row>
    <row r="393" spans="1:9">
      <c r="A393" s="63" t="s">
        <v>214</v>
      </c>
      <c r="B393" s="9" t="s">
        <v>90</v>
      </c>
      <c r="C393" s="16">
        <v>0.79</v>
      </c>
      <c r="D393" s="9">
        <v>60</v>
      </c>
      <c r="E393" s="16" t="str">
        <f>IF($A393="","",IF(INDEX($B$4:$B$7,MATCH(D393,$C$4:$C$7,0)),ROUND(C393*(1-INDEX($B$4:$B$7,MATCH(D393,$C$4:$C$7,0))),2),""))</f>
        <v/>
      </c>
      <c r="I393" s="5" t="s">
        <v>3</v>
      </c>
    </row>
    <row r="394" spans="1:9" ht="105.75" customHeight="1">
      <c r="A394" s="7"/>
      <c r="B394" s="58"/>
      <c r="C394" s="59" t="s">
        <v>133</v>
      </c>
      <c r="D394" s="58" t="s">
        <v>133</v>
      </c>
      <c r="E394" s="60" t="str">
        <f>IF($A394="","",IF(INDEX($B$4:$B$7,MATCH(D394,$C$4:$C$7,0)),ROUND(C394*(1-INDEX($B$4:$B$7,MATCH(D394,$C$4:$C$7,0))),2),""))</f>
        <v/>
      </c>
      <c r="I394" s="5" t="s">
        <v>3</v>
      </c>
    </row>
    <row r="395" spans="1:9">
      <c r="A395" s="63" t="s">
        <v>215</v>
      </c>
      <c r="B395" s="9" t="s">
        <v>0</v>
      </c>
      <c r="C395" s="9">
        <v>0.8</v>
      </c>
      <c r="D395" s="9">
        <v>60</v>
      </c>
      <c r="E395" s="16" t="str">
        <f>IF($A395="","",IF(INDEX($B$4:$B$7,MATCH(D395,$C$4:$C$7,0)),ROUND(C395*(1-INDEX($B$4:$B$7,MATCH(D395,$C$4:$C$7,0))),2),""))</f>
        <v/>
      </c>
      <c r="I395" s="5" t="s">
        <v>3</v>
      </c>
    </row>
    <row r="396" spans="1:9">
      <c r="A396" s="64" t="s">
        <v>216</v>
      </c>
      <c r="B396" s="11" t="s">
        <v>1</v>
      </c>
      <c r="C396" s="19">
        <v>0.82</v>
      </c>
      <c r="D396" s="11">
        <v>60</v>
      </c>
      <c r="E396" s="19" t="str">
        <f>IF($A396="","",IF(INDEX($B$4:$B$7,MATCH(D396,$C$4:$C$7,0)),ROUND(C396*(1-INDEX($B$4:$B$7,MATCH(D396,$C$4:$C$7,0))),2),""))</f>
        <v/>
      </c>
      <c r="I396" s="5" t="s">
        <v>3</v>
      </c>
    </row>
    <row r="397" spans="1:9">
      <c r="A397" s="63" t="s">
        <v>217</v>
      </c>
      <c r="B397" s="9" t="s">
        <v>2</v>
      </c>
      <c r="C397" s="16">
        <v>0.84</v>
      </c>
      <c r="D397" s="9">
        <v>60</v>
      </c>
      <c r="E397" s="16" t="str">
        <f>IF($A397="","",IF(INDEX($B$4:$B$7,MATCH(D397,$C$4:$C$7,0)),ROUND(C397*(1-INDEX($B$4:$B$7,MATCH(D397,$C$4:$C$7,0))),2),""))</f>
        <v/>
      </c>
      <c r="I397" s="5" t="s">
        <v>3</v>
      </c>
    </row>
    <row r="398" spans="1:9">
      <c r="C398" s="21" t="s">
        <v>133</v>
      </c>
      <c r="D398" s="8" t="s">
        <v>133</v>
      </c>
      <c r="E398" s="7" t="str">
        <f>IF($A398="","",IF(INDEX($B$4:$B$7,MATCH(D398,$C$4:$C$7,0)),ROUND(C398*(1-INDEX($B$4:$B$7,MATCH(D398,$C$4:$C$7,0))),2),""))</f>
        <v/>
      </c>
      <c r="F398" s="21"/>
      <c r="G398" s="21"/>
      <c r="H398" s="21"/>
      <c r="I398" s="5" t="s">
        <v>3</v>
      </c>
    </row>
    <row r="399" spans="1:9" ht="66.75" customHeight="1">
      <c r="C399" s="21" t="s">
        <v>133</v>
      </c>
      <c r="D399" s="8" t="s">
        <v>133</v>
      </c>
      <c r="E399" s="77" t="str">
        <f>IF($A399="","",IF(INDEX($B$4:$B$7,MATCH(D399,$C$4:$C$7,0)),ROUND(C399*(1-INDEX($B$4:$B$7,MATCH(D399,$C$4:$C$7,0))),2),""))</f>
        <v/>
      </c>
      <c r="F399" s="21"/>
      <c r="G399" s="21"/>
      <c r="H399" s="21"/>
      <c r="I399" s="5" t="s">
        <v>3</v>
      </c>
    </row>
    <row r="400" spans="1:9">
      <c r="A400" s="12" t="s">
        <v>211</v>
      </c>
      <c r="B400" s="9" t="s">
        <v>38</v>
      </c>
      <c r="C400" s="16">
        <v>130</v>
      </c>
      <c r="D400" s="9">
        <v>69</v>
      </c>
      <c r="E400" s="16" t="str">
        <f>IF($A400="","",IF(INDEX($B$4:$B$7,MATCH(D400,$C$4:$C$7,0)),ROUND(C400*(1-INDEX($B$4:$B$7,MATCH(D400,$C$4:$C$7,0))),2),""))</f>
        <v/>
      </c>
    </row>
    <row r="401" spans="1:9" ht="75.75" customHeight="1">
      <c r="C401" s="5" t="s">
        <v>133</v>
      </c>
      <c r="D401" s="8" t="s">
        <v>133</v>
      </c>
      <c r="E401" s="54" t="str">
        <f>IF($A401="","",IF(INDEX($B$4:$B$7,MATCH(D401,$C$4:$C$7,0)),ROUND(C401*(1-INDEX($B$4:$B$7,MATCH(D401,$C$4:$C$7,0))),2),""))</f>
        <v/>
      </c>
      <c r="I401" s="5" t="s">
        <v>3</v>
      </c>
    </row>
    <row r="402" spans="1:9">
      <c r="A402" s="12" t="s">
        <v>210</v>
      </c>
      <c r="B402" s="9" t="s">
        <v>33</v>
      </c>
      <c r="C402" s="16">
        <v>360</v>
      </c>
      <c r="D402" s="9">
        <v>69</v>
      </c>
      <c r="E402" s="16" t="str">
        <f>IF($A402="","",IF(INDEX($B$4:$B$7,MATCH(D402,$C$4:$C$7,0)),ROUND(C402*(1-INDEX($B$4:$B$7,MATCH(D402,$C$4:$C$7,0))),2),""))</f>
        <v/>
      </c>
      <c r="I402" s="5" t="s">
        <v>3</v>
      </c>
    </row>
    <row r="403" spans="1:9" ht="88.5" customHeight="1">
      <c r="A403" s="7"/>
      <c r="C403" s="5" t="s">
        <v>133</v>
      </c>
      <c r="D403" s="8" t="s">
        <v>133</v>
      </c>
      <c r="E403" s="54" t="str">
        <f>IF($A403="","",IF(INDEX($B$4:$B$7,MATCH(D403,$C$4:$C$7,0)),ROUND(C403*(1-INDEX($B$4:$B$7,MATCH(D403,$C$4:$C$7,0))),2),""))</f>
        <v/>
      </c>
      <c r="I403" s="5" t="s">
        <v>3</v>
      </c>
    </row>
    <row r="404" spans="1:9">
      <c r="A404" s="12" t="s">
        <v>209</v>
      </c>
      <c r="B404" s="12" t="s">
        <v>37</v>
      </c>
      <c r="C404" s="12">
        <v>680</v>
      </c>
      <c r="D404" s="28">
        <v>69</v>
      </c>
      <c r="E404" s="12" t="str">
        <f>IF($A404="","",IF(INDEX($B$4:$B$7,MATCH(D404,$C$4:$C$7,0)),ROUND(C404*(1-INDEX($B$4:$B$7,MATCH(D404,$C$4:$C$7,0))),2),""))</f>
        <v/>
      </c>
      <c r="I404" s="5" t="s">
        <v>3</v>
      </c>
    </row>
  </sheetData>
  <mergeCells count="1">
    <mergeCell ref="B1:C1"/>
  </mergeCells>
  <phoneticPr fontId="40" type="noConversion"/>
  <hyperlinks>
    <hyperlink ref="E1" r:id="rId1" xr:uid="{00000000-0004-0000-0400-000000000000}"/>
  </hyperlinks>
  <pageMargins left="0.23622047244094491" right="0.11811023622047245" top="0.47244094488188981" bottom="0.43307086614173229" header="0.31496062992125984" footer="0.31496062992125984"/>
  <pageSetup paperSize="9" scale="48" fitToHeight="0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7" r:id="rId5" name="Option Button 5">
              <controlPr defaultSize="0" print="0" autoFill="0" autoLine="0" autoPict="0">
                <anchor moveWithCells="1">
                  <from>
                    <xdr:col>0</xdr:col>
                    <xdr:colOff>5410200</xdr:colOff>
                    <xdr:row>0</xdr:row>
                    <xdr:rowOff>0</xdr:rowOff>
                  </from>
                  <to>
                    <xdr:col>0</xdr:col>
                    <xdr:colOff>6638925</xdr:colOff>
                    <xdr:row>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B k N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d o W f l K w A A A D 3 A A A A E g A A A E N v b m Z p Z y 9 Q Y W N r Y W d l L n h t b I S P v Q 6 C M A C E d x P f g X S n P 0 g c S C m D K y Q k J s a 1 g Q Y a S 0 t o s b y b g 4 / k K w h R 1 M 3 x 7 r 7 k 7 h 6 3 O 8 2 m T g V X M V h p d A o I x C C w j u u a K 6 N F C r Q B G d t u a M m r C 2 9 E M N P a J p O t U 9 A 6 1 y c I e e + h 3 0 E z N C j C m K B z k R + r V n Q c f G D 5 H w 6 l X m o r A R g 9 v d a w C B K y h z G O I a Z o N W k h 9 R e I 5 s F L + m P S w 6 j c O A j W q 7 D M K V o l R e 8 P 7 A k A A P / / A w B Q S w M E F A A C A A g A A A A h A O T j K t M p C A A A m z 8 A A B M A A A B G b 3 J t d W x h c y 9 T Z W N 0 a W 9 u M S 5 t 7 F t b b 9 s 2 F H 4 P 0 P 9 A q M A g F Z 5 T B 8 M G r E u B N H U w L 4 3 j 2 Q Y K N A g C x q J r x T J p S F T s x P D D + p f 2 u r c h / 2 u H p C 7 U z Z f A u S y 1 U T Q O J Z 0 b z / n O 4 W f H J z 3 u M I o 6 6 m f t 3 c 6 O P 8 A e s V E L 8 w H a R y 7 h r 3 Y Q v D o s 8 H o E V u r T H n G r h 4 H n E c o / M 2 9 4 y d j Q t G Z n T T w i + 8 Y Y n j P O 5 2 e H j H K 4 4 X z 2 V r x 3 g x G t n b / a c a g u L d F 2 4 A 0 D / 5 Z c f H J 8 j u + j N h S g a 6 4 o C a + N w w G m X 0 F J 9 2 Z M D B D V x Z c u q X Y 9 T P 0 + 8 0 b K O n H R N 5 W 6 y m x m N P H t B I d 2 Y a O C O F x H n E z 5 f G 7 F k t M 3 g e i M s r P U D Z r / 2 U e T S H x m b s / D f b 4 g C L H 3 R w 7 4 E b r r m 2 L H r M Q 2 u M i J k N h m E z 9 x u 0 N c 2 G u x F j m L C O 4 N k H l 2 7 F D 7 H O 4 z O g N C u F E m q l Y o K 6 s v l C r 2 U 1 q I H e q b q V 2 u I L l 1 5 7 G e y P M L q V 8 G M 6 N 4 d t b g Z L R v R H c a F W H z f m g w b P 1 H z H G y 7 y 2 P j R i H p 3 8 n 2 C a e F o T w S r h u p j W D Y e H 1 A 9 f t 9 L C L P X + f e w G Y e p + U K r B D 5 p d X R U P M q 6 n U q q C Z o Z 7 d i 9 Y x v Z H L M l / y N x O K 0 S D w O K K E c x Z d p 8 H o k n j y D n / s 3 R I b U 4 L 2 3 t Z + g R s a l P / 8 U 1 X Y p m d y m 4 z Y N Z h 4 y g f E Q 8 q G X N a E y 2 b G / 0 r K m 9 j S n H H z k o z a K 8 m o Y p v i f H 2 d a D 1 H v 7 0 H p 1 3 X 0 j 2 i k F 5 2 3 h d 1 I f E l Y 0 t m c w B Z 4 G d J s O W S A X H U K z u r O K n t u n D O Y 5 e B / f 1 V N / g + V L 4 v r + / k 3 i U V H m V I l 4 2 z g R g 6 Y z O r s 7 J n r Q 8 O B V p W Q Y g 1 C 6 o A I y A L R R J i l 3 1 l k 5 t U Z Z 0 c d O v t x s H d X 7 + K 3 / 4 Y x d U m E x O R J H 7 z e x R E S d 3 N C i z K F E d O f V w i 4 p a 0 1 S c Y t t 7 B d 9 8 M H Y c O b F u Y G P i c j R I L Y V W Z Y e b d A F F t Z t / i q y g r n X 6 U m A H l p n y r P G o C Q P h m m / S Y Z 1 e 7 T F w x L y z L A j U 1 B L 5 S B J g i P T o H H 3 y i E C U 2 7 Z i M O T p y P J 9 n c k 2 u N c 2 M 8 a E 1 a g S Q A G U 0 H Y J s J s D Y S J W f C 0 9 9 Z B O q i 3 R d s W L m 1 U J i h P 6 u i 6 e 6 p h g X E v M U f u p I l p G a A F l j N C Y e J 0 M F Y + u j 2 O Z A 7 J E w T K p p n L T q 7 W 7 9 e D m A R X e W w N e 6 E J R W v A h 9 p G R R c c e y O s Q o L R 1 U c T C V d F U 5 w r V C 5 L H C y H R h y K h 2 O P a 4 / 9 n h A / N C I B C b E N Q j 9 A Z i D 5 N 9 Z X N g d 9 D u y n Z 7 O n Z 8 N P a Y H Q x 5 A A u a M 3 O r s i E o U 0 H 5 A i 1 i V h S S 4 q c s g W E S H r J D j k C w T U N Y A k X 7 s j J h E L T R m d C W X k n X b w h j 4 e I G Q E x h W G y L Q L H j 0 2 a j f m h k 1 U f r z w T Z U j Y n 4 U p 5 Y q y I d t D x I C P 7 j u t s A a 8 E 8 L o H n 1 r t 0 6 P G p 8 Y W 8 7 a Y 9 x I w T 1 m n g K J + 3 G m d t r s v E N u O a o V H 0 d f q c s J 3 M H o t J j 4 b w X w v j R T W x q O 0 X A m x a 5 0 z a q F g v R R j n F L A B E n T o N d s C P N z u X u a d y 1 y 9 4 1 i E E t c / P 1 A 9 + 7 u e u m l W x N l m I B 1 a X 3 M t S H m a c v a E T 1 9 I R 5 9 Y 3 + X Y 0 P O B n F S A q e o j T 0 b 0 D e y C h 0 F V P L U V Z U F 0 V n u y C G u b U Y 5 i 4 z + 1 P g h D A f g l 2 p A c 2 Q h d O / j e R o g B B s 3 I g V 2 a r V d n 4 5 h H R 6 C l p H I V a v y v Y a M x X i d D 0 I Z F K d O 0 z E h E O H N f Z + L f F F e 1 2 I f D t n o 0 q H E n G W c F N Q i J R e 9 2 x v X u T g c B D a 5 0 o m x U E x S n P 2 p x n W b H G E f c a E A z u P v d 0 S p q j z e G C 2 8 7 g S y f O h 4 Q T z w 4 9 L A D 8 8 C P w U J D K m + l A L u T x P k X J j 2 G + V L V 6 N L J T / 6 w P T o s 2 N H / w / k 6 P P l R h + G G t 3 E j L 1 x Y j S p 7 t J h u j + N p p + F p f 1 k P O L 2 G P 1 M j 9 H P + R T 9 i M T h M 6 j 7 1 Y 7 W q 2 F B w o m V w E G E B 8 m N T 8 G 0 b V F h i w q P i w r F 1 N p L q v 4 W s y f s i p I t 6 b Q l n b a k 0 z q k k 0 7 r p t z R W 2 s X b I R D V i F 1 v W 2 0 2 0 a 7 b b Q v u 9 G W f 5 E 8 R 0 F r H R h G c k q L I A K F r + j G 6 J V l v l V 2 h R H n k S v R t 9 v 3 t Q 2 L X m u g Q 6 h s K U Y k o g u T v b Z m 8 Y Z V I Y t X v P m C E Q w k K K S L J 4 K Q m e c 0 r z R N l J i n M b f p F L B k D p h n e Q t y x G 5 i i c 5 A 1 5 Y y 8 N m e P 4 s D k K b T o 2 i k V w t C k + b Z 8 4 F q s 0 A 2 s N N + v 9 S 4 L J G u 7 C p U J i P X l M q q U r S A 9 j 1 r m R V d z x k J 2 B J 9 Y a E Z u r n C i C g O s q E I K Z m / g 8 g l 5 I r g n j K o 1 F u N H Y 3 T U 6 H 3 f E l K l n + W k M X v M B c V P C d c X y Q 3 B K B S N R U x W v x Y 8 G o x 6 t z 9 A / A D w 5 S H U T + g w 9 4 V R k P + 7 9 / w 6 9 0 3 D B g F / 6 M h c 9 E h u p U / P 6 A J w n K + D i S O 5 a X u a D i 2 t 7 c E y d T M E 7 3 E y C L H n e I W K f 5 M R 5 t q v k M E V H + Q E 8 0 v K A W K k r + / V T k 6 u Y E t n c B 5 4 N G B s d i K R w f H f K B W A c + S E D 4 c g J Y q f O Y g e k K 8 r 0 U Y G n 7 s X g q i G Y z U N m h e C Z / 1 I i H i k Q 8 3 H 4 n r j B z Y c 1 M 8 V U F / B l A b H X 4 D y p o Q K q s S o u 3 9 c T 7 j y 8 J t i e f x r L b 6 l H u 4 x 0 N P 0 Q c C 4 S Y o N n 7 x X u Q A f 5 Z 8 h B 5 N 7 H J j 6 t R O D k v w z 1 I T u b y m V C b h k r c I W W 8 r q E 1 c z J 1 r 0 m K + I 1 m C I 8 A Y E D a 3 1 B R / s X i 3 V 2 p b y y K w g T a W 6 2 J D a G C k J 9 s X d D H V v 5 y i T r f z d O x W i I u S d J E 0 E B U f H 9 7 3 Q + Y M + 5 X w L a I v x l i f 7 Y i F S V d 8 d I X U k 6 J C f 1 Q b N y 8 s 7 S P e V Q m c u F V G E k v P t w s u a e e r l N 4 d 8 d p 9 s / 7 U s H B a E P c t G h g e Y F B 4 N g P C Q w 0 G h d 9 D + l 9 1 + j X 6 X b b F P 3 j D e + h G V / 5 9 I f R m 9 9 1 / A A A A / / 8 D A F B L A Q I t A B Q A B g A I A A A A I Q A q 3 a p A 0 g A A A D c B A A A T A A A A A A A A A A A A A A A A A A A A A A B b Q 2 9 u d G V u d F 9 U e X B l c 1 0 u e G 1 s U E s B A i 0 A F A A C A A g A A A A h A H a F n 5 S s A A A A 9 w A A A B I A A A A A A A A A A A A A A A A A C w M A A E N v b m Z p Z y 9 Q Y W N r Y W d l L n h t b F B L A Q I t A B Q A A g A I A A A A I Q D k 4 y r T K Q g A A J s / A A A T A A A A A A A A A A A A A A A A A O c D A A B G b 3 J t d W x h c y 9 T Z W N 0 a W 9 u M S 5 t U E s F B g A A A A A D A A M A w g A A A E E M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8 Z g A A A A A A A F p m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U G F 0 a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3 V D E x O j M 3 O j U y L j c 3 M T Y 5 N D Z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Y T R k M D B k N z E t O G M x Y i 0 0 M m J k L T l h O G Q t N 2 E 5 N m M 1 M z A z M z R k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Q X J r d X N 6 Z V 9 M a X N 0 Y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3 V D E x O j Q w O j A 5 L j k y N T A 3 N T F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Y T R k M D B k N z E t O G M x Y i 0 0 M m J k L T l h O G Q t N 2 E 5 N m M 1 M z A z M z R k I i 8 + P E V u d H J 5 I F R 5 c G U 9 I l J l c 3 V s d F R 5 c G U i I F Z h b H V l P S J z T G l z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Z n h X b 2 x j c m F m d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3 V D E z O j I 4 O j E 0 L j A 2 O T k 0 M T B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Z T U z O W N k Y T Y t O D N j Y y 0 0 Y 2 J j L T k 2 M 2 M t N D E 5 M m J j Z j k 2 N D l l I i 8 + P E V u d H J 5 I F R 5 c G U 9 I l J l c 3 V s d F R 5 c G U i I F Z h b H V l P S J z R n V u Y 3 R p b 2 4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Y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d U M T M 6 M j g 6 M T M u O D k 4 M D Q 3 N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1 d v b G N y Y W Z 0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d U M T M 6 M j g 6 M T M u O D A 0 M j g 2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R X h j Z X B 0 a W 9 u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F b G V j d H J v Y n V k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l U M T I 6 M j M 6 N D g u N D Y w O D Y 0 N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2 Z 4 R W x l a 3 R y b 2 J 1 Z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5 V D E y O j I z O j Q 4 L j Y x N z E 0 N T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Z T U z O W N k Y T Y t O D N j Y y 0 0 Y 2 J j L T k 2 M 2 M t N D E 5 M m J j Z j k 2 N D l l I i 8 + P E V u d H J 5 I F R 5 c G U 9 I l J l c 3 V s d F R 5 c G U i I F Z h b H V l P S J z R n V u Y 3 R p b 2 4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l t c G V y d G V r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d U M T Q 6 N D A 6 M z I u M j I 3 M j A w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2 Z 4 S U 1 Q R V J U R U s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x O C 0 x M S 0 y N 1 Q x N D o 0 M D o z M i 4 1 M T k 2 N T Y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U 1 M z l j Z G E 2 L T g z Y 2 M t N G N i Y y 0 5 N j N j L T Q x O T J i Y 2 Y 5 N j Q 5 Z S I v P j x F b n R y e S B U e X B l P S J S Z X N 1 b H R U e X B l I i B W Y W x 1 Z T 0 i c 0 Z 1 b m N 0 a W 9 u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J d G F s c H J v Z m l s a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E 4 L T E x L T I 3 V D E 1 O j M 3 O j A y L j c y M z M 3 N T N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m e E l U Q U x Q U k 9 G S U x J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T g t M T E t M j d U M T U 6 M z c 6 M D I u N j k y M T Q 0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N l N T M 5 Y 2 R h N i 0 4 M 2 N j L T R j Y m M t O T Y z Y y 0 0 M T k y Y m N m O T Y 0 O W U i L z 4 8 R W 5 0 c n k g V H l w Z T 0 i U m V z d W x 0 V H l w Z S I g V m F s d W U 9 I n N G d W 5 j d G l v b i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U G U l Q z U l O D J u Y V R h Y m V s Y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Q t M j d U M D Y 6 M z g 6 M z I u M j E z M D M z O V o i L z 4 8 R W 5 0 c n k g V H l w Z T 0 i R m l s b E N v b H V t b l R 5 c G V z I i B W Y W x 1 Z T 0 i c 0 J n Q U F B Q U F B Q U E 9 P S I v P j x F b n R y e S B U e X B l P S J G a W x s Q 2 9 s d W 1 u T m F t Z X M i I F Z h b H V l P S J z W y Z x d W 9 0 O 0 5 h b W U m c X V v d D s s J n F 1 b 3 Q 7 Q X J 0 L i Z x d W 9 0 O y w m c X V v d D t O Y X p 3 Y S Z x d W 9 0 O y w m c X V v d D t D Z W 5 h J n F 1 b 3 Q 7 L C Z x d W 9 0 O 0 1 h d G V y a W H F g i Z x d W 9 0 O y w m c X V v d D t K b S Z x d W 9 0 O y w m c X V v d D t S b 2 R 6 Y W o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Z T U z O W N k Y T Y t O D N j Y y 0 0 Y 2 J j L T k 2 M 2 M t N D E 5 M m J j Z j k 2 N D l l I i 8 + P E V u d H J 5 I F R 5 c G U 9 I l F 1 Z X J 5 S U Q i I F Z h b H V l P S J z M j B l Y T l k Z j g t N j g 2 N i 0 0 N T M y L W F j Y j g t N z k 3 Y W Q 5 N D J k Y j k 4 I i 8 + P E V u d H J 5 I F R 5 c G U 9 I l J l Y 2 9 2 Z X J 5 V G F y Z 2 V 0 Q 2 9 s d W 1 u I i B W Y W x 1 Z T 0 i b D I i L z 4 8 R W 5 0 c n k g V H l w Z T 0 i U m V j b 3 Z l c n l U Y X J n Z X R S b 3 c i I F Z h b H V l P S J s M i I v P j x F b n R y e S B U e X B l P S J S Z W N v d m V y e V R h c m d l d F N o Z W V 0 I i B W Y W x 1 Z T 0 i c 1 B l x Y J u Y V R h Y m V s Y S I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Z c W C b m F U Y W J l b G E v Q 3 V z d G 9 t M S 5 7 T m F t Z S w w f S Z x d W 9 0 O y w m c X V v d D t T Z W N 0 a W 9 u M S 9 Q Z c W C b m F U Y W J l b G E v Q 3 V z d G 9 t M S 5 7 Q X J 0 L i w x f S Z x d W 9 0 O y w m c X V v d D t T Z W N 0 a W 9 u M S 9 Q Z c W C b m F U Y W J l b G E v Q 3 V z d G 9 t M S 5 7 T m F 6 d 2 E s M n 0 m c X V v d D s s J n F 1 b 3 Q 7 U 2 V j d G l v b j E v U G X F g m 5 h V G F i Z W x h L 0 N 1 c 3 R v b T E u e 0 N l b m E s M 3 0 m c X V v d D s s J n F 1 b 3 Q 7 U 2 V j d G l v b j E v U G X F g m 5 h V G F i Z W x h L 0 N 1 c 3 R v b T E u e 0 1 h d G V y a W H F g i w 0 f S Z x d W 9 0 O y w m c X V v d D t T Z W N 0 a W 9 u M S 9 Q Z c W C b m F U Y W J l b G E v Q 3 V z d G 9 t M S 5 7 S m 0 s N X 0 m c X V v d D s s J n F 1 b 3 Q 7 U 2 V j d G l v b j E v U G X F g m 5 h V G F i Z W x h L 0 N 1 c 3 R v b T E u e 1 J v Z H p h a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Z c W C b m F U Y W J l b G E v Q 3 V z d G 9 t M S 5 7 T m F t Z S w w f S Z x d W 9 0 O y w m c X V v d D t T Z W N 0 a W 9 u M S 9 Q Z c W C b m F U Y W J l b G E v Q 3 V z d G 9 t M S 5 7 Q X J 0 L i w x f S Z x d W 9 0 O y w m c X V v d D t T Z W N 0 a W 9 u M S 9 Q Z c W C b m F U Y W J l b G E v Q 3 V z d G 9 t M S 5 7 T m F 6 d 2 E s M n 0 m c X V v d D s s J n F 1 b 3 Q 7 U 2 V j d G l v b j E v U G X F g m 5 h V G F i Z W x h L 0 N 1 c 3 R v b T E u e 0 N l b m E s M 3 0 m c X V v d D s s J n F 1 b 3 Q 7 U 2 V j d G l v b j E v U G X F g m 5 h V G F i Z W x h L 0 N 1 c 3 R v b T E u e 0 1 h d G V y a W H F g i w 0 f S Z x d W 9 0 O y w m c X V v d D t T Z W N 0 a W 9 u M S 9 Q Z c W C b m F U Y W J l b G E v Q 3 V z d G 9 t M S 5 7 S m 0 s N X 0 m c X V v d D s s J n F 1 b 3 Q 7 U 2 V j d G l v b j E v U G X F g m 5 h V G F i Z W x h L 0 N 1 c 3 R v b T E u e 1 J v Z H p h a i w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U G 9 k d 2 9 q b m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x O C 0 x M i 0 x M V Q x M D o 0 M z o 1 N i 4 1 M z Q 2 O T I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U 1 M z l j Z G E 2 L T g z Y 2 M t N G N i Y y 0 5 N j N j L T Q x O T J i Y 2 Y 5 N j Q 5 Z S I v P j x F b n R y e S B U e X B l P S J S Z W N v d m V y e V R h c m d l d E N v b H V t b i I g V m F s d W U 9 I m w y I i 8 + P E V u d H J 5 I F R 5 c G U 9 I l J l Y 2 9 2 Z X J 5 V G F y Z 2 V 0 U m 9 3 I i B W Y W x 1 Z T 0 i b D I i L z 4 8 R W 5 0 c n k g V H l w Z T 0 i U m V j b 3 Z l c n l U Y X J n Z X R T a G V l d C I g V m F s d W U 9 I n N Q Z c W C b m F U Y W J l b G E i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X F g m 5 h V G F i Z W x h L 1 N v d X J j Z S 5 7 T m F t Z S w w f S Z x d W 9 0 O y w m c X V v d D t T Z W N 0 a W 9 u M S 9 Q Z c W C b m F U Y W J l b G E v R X h w Y W 5 k Z W Q g e 3 s w f S 5 7 Q X J 0 L i w x f S Z x d W 9 0 O y w m c X V v d D t T Z W N 0 a W 9 u M S 9 Q Z c W C b m F U Y W J l b G E v R X h w Y W 5 k Z W Q g e 3 s w f S 5 7 T m F 6 d 2 E s M n 0 m c X V v d D s s J n F 1 b 3 Q 7 U 2 V j d G l v b j E v U G X F g m 5 h V G F i Z W x h L 0 V 4 c G F u Z G V k I H t 7 M H 0 u e 0 N l b m E s M 3 0 m c X V v d D s s J n F 1 b 3 Q 7 U 2 V j d G l v b j E v U G X F g m 5 h V G F i Z W x h L 0 V 4 c G F u Z G V k I H t 7 M H 0 u e 0 1 h d G V y a W H F g i w 0 f S Z x d W 9 0 O y w m c X V v d D t T Z W N 0 a W 9 u M S 9 Q Z c W C b m F U Y W J l b G E v R X h w Y W 5 k Z W Q g e 3 s w f S 5 7 S m 0 s N X 0 m c X V v d D s s J n F 1 b 3 Q 7 U 2 V j d G l v b j E v U G X F g m 5 h V G F i Z W x h L 0 V 4 c G F u Z G V k I H t 7 M H 0 u e 1 J v Z H p h a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Z c W C b m F U Y W J l b G E v U 2 9 1 c m N l L n t O Y W 1 l L D B 9 J n F 1 b 3 Q 7 L C Z x d W 9 0 O 1 N l Y 3 R p b 2 4 x L 1 B l x Y J u Y V R h Y m V s Y S 9 F e H B h b m R l Z C B 7 e z B 9 L n t B c n Q u L D F 9 J n F 1 b 3 Q 7 L C Z x d W 9 0 O 1 N l Y 3 R p b 2 4 x L 1 B l x Y J u Y V R h Y m V s Y S 9 F e H B h b m R l Z C B 7 e z B 9 L n t O Y X p 3 Y S w y f S Z x d W 9 0 O y w m c X V v d D t T Z W N 0 a W 9 u M S 9 Q Z c W C b m F U Y W J l b G E v R X h w Y W 5 k Z W Q g e 3 s w f S 5 7 Q 2 V u Y S w z f S Z x d W 9 0 O y w m c X V v d D t T Z W N 0 a W 9 u M S 9 Q Z c W C b m F U Y W J l b G E v R X h w Y W 5 k Z W Q g e 3 s w f S 5 7 T W F 0 Z X J p Y c W C L D R 9 J n F 1 b 3 Q 7 L C Z x d W 9 0 O 1 N l Y 3 R p b 2 4 x L 1 B l x Y J u Y V R h Y m V s Y S 9 F e H B h b m R l Z C B 7 e z B 9 L n t K b S w 1 f S Z x d W 9 0 O y w m c X V v d D t T Z W N 0 a W 9 u M S 9 Q Z c W C b m F U Y W J l b G E v R X h w Y W 5 k Z W Q g e 3 s w f S 5 7 U m 9 k e m F q L D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m e F R l c 3 R v d 3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x O C 0 x M i 0 x M V Q y M j o y M j o w N y 4 x N D U w M T I 4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U 1 M z l j Z G E 2 L T g z Y 2 M t N G N i Y y 0 5 N j N j L T Q x O T J i Y 2 Y 5 N j Q 5 Z S I v P j x F b n R y e S B U e X B l P S J S Z X N 1 b H R U e X B l I i B W Y W x 1 Z T 0 i c 0 Z 1 b m N 0 a W 9 u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J b m 5 l X 2 N 6 e W x p X 0 N o d W R l a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A z L T I 4 V D E x O j M 1 O j I x L j I z M T M 0 N j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Z T U z O W N k Y T Y t O D N j Y y 0 0 Y 2 J j L T k 2 M 2 M t N D E 5 M m J j Z j k 2 N D l l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1 B h d G g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t 1 c 3 p l X 0 x p c 3 R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r d X N 6 Z V 9 M a X N 0 Y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r d X N 6 Z V 9 M a X N 0 Y S 9 O Y X p 3 Y S U y M E F y a 3 V z e m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Y x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j E v Q 2 9 u d m V y d G V k J T I w d G 8 l M j B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j E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X b 2 x j c m F m d C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2 9 s Y 3 J h Z n Q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2 9 s Y 3 J h Z n Q v V 2 9 s Y 3 J h Z n R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2 9 s Y 3 J h Z n Q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0 Z p b H R l c m V k J T I w U m 9 3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d v b G N y Y W Z 0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x l Y 3 R y b 2 J 1 Z C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s Z W N 0 c m 9 i d W Q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x l Y 3 R y b 2 J 1 Z C 9 F b G V r d H J v Y n V k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x l Y 3 R y b 2 J 1 Z C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0 F k Z G V k J T I w Q 3 V z d G 9 t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G V j d H J v Y n V k L 0 t l c H Q l M j B G a X J z d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s Z W N 0 c m 9 i d W Q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x l Y 3 R y b 2 J 1 Z C 9 G a W x 0 Z X J l Z C U y M F J v d 3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X B l c n R l a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t c G V y d G V r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S U 1 Q R V J U R U t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t c G V y d G V r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t c G V y d G V r L 0 N l b m F L b 2 x 1 b W 5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X B l c n R l a y 9 B Z G R l Z C U y M E N 1 c 3 R v b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S 2 V w d C U y M E Z p c n N 0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1 w Z X J 0 Z W s v R m l s d G V y Z W Q l M j B S b 3 d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X R h b H B y b 2 Z p b G k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F s c H J v Z m l s a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l N U E V S V E V L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F s c H J v Z m l s a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N l b m F L b 2 x 1 b W 5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F s c H J v Z m l s a S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d G F s c H J v Z m l s a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X R h b H B y b 2 Z p b G k v Q W R k Z W Q l M j B D d X N 0 b 2 0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t l c H Q l M j B G a X J z d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0 Y W x w c m 9 m a W x p L 0 Z p b H R l c m V k J T I w U m 9 3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J U M 1 J T g y b m F U Y W J l b G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S V D N S U 4 M m 5 h V G F i Z W x h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U l Q z U l O D J u Y V R h Y m V s Y S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S V D N S U 4 M m 5 h V G F i Z W x h L 0 F k Z G V k J T I w Q 3 V z d G 9 t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S V D N S U 4 M m 5 h V G F i Z W x h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J U M 1 J T g y b m F U Y W J l b G E v R X h w Y W 5 k Z W Q l M j A l N 0 I w J T d E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b 2 R 3 b 2 p u Z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Z H d v a m 5 l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9 k d 2 9 q b m U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9 k d 2 9 q b m U v Q W R k Z W Q l M j B D d X N 0 b 2 0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Z H d v a m 5 l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Z H d v a m 5 l L 0 V 4 c G F u Z G V k J T I w J T d C M C U 3 R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n h U Z X N 0 b 3 d 5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u Z V 9 j e n l s a V 9 D a H V k Z W o v Z n h J b m 5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m 5 l X 2 N 6 e W x p X 0 N o d W R l a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b m V f Y 3 p 5 b G l f Q 2 h 1 Z G V q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u Z V 9 j e n l s a V 9 D a H V k Z W o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u Z V 9 j e n l s a V 9 D a H V k Z W o v Q 3 V z d G 9 t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u Z V 9 j e n l s a V 9 D a H V k Z W o v R X h w Y W 5 k Z W Q l M j A l N 0 I w J T d E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S V D N S U 4 M m 5 h V G F i Z W x h L 0 N 1 c 3 R v b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l u b m V f Y 3 p 5 b G l f Q 2 h 1 Z G V q L 2 Z 4 S W 5 u Z T I y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W d B Q U F B Q U F B Q U N t e l R u b H p J T z h U S l k 4 U V p L O C t X U 2 V D V V o x Y k d 4 V V l X S n N a U U F B Q U F B Q U F B Q U F B Q U J 4 R G R D a 0 c 0 e T l R c H F O Z X B i R k 1 E T k 5 D b E J 2 Y l c 5 a m J t b G p l b V V B Q U F F Q U F B Q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b w o w 9 Z K V X Q K F a v g o u 4 j j B A A A A A A I A A A A A A B B m A A A A A Q A A I A A A A K V 5 C i e L j L s Z u F E E c l P P h 7 8 8 Q C V u 1 l 0 P X g Q g U q q Y i w P w A A A A A A 6 A A A A A A g A A I A A A A M + I e 2 2 w e h o + F p W G m C L k f e Z l D P 8 v G s b t d Q d j m a B S y v h z U A A A A E R v S l 0 h M 7 i F F H 0 4 j Y x m j o 2 e R T H 0 L V X f 1 Q N a v h U 1 Z L i j v 4 y z / V z R W A P G v W p h 4 U 8 q 6 i m T a + f m N g J 9 k O v v Y 1 c 8 W Z R e j n r S a n O K e v 6 n A 0 4 1 G q 1 6 Q A A A A A r j 1 Q Y A / h l i y F h c E f C J U D m + e W / 4 6 Q Y M W 6 u l j 9 k s R g y v F q T R o N f M g D + j 2 R O y R k + h f R o S M 2 2 v U v h a 7 U E w 0 6 d y Y n U = < / D a t a M a s h u p > 
</file>

<file path=customXml/itemProps1.xml><?xml version="1.0" encoding="utf-8"?>
<ds:datastoreItem xmlns:ds="http://schemas.openxmlformats.org/officeDocument/2006/customXml" ds:itemID="{29E7628B-8AA5-47F2-8C7A-2925F985323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Cennik 2023r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</dc:creator>
  <cp:lastModifiedBy>Łukasz Skibiński - POLPROFILI</cp:lastModifiedBy>
  <cp:lastPrinted>2019-08-22T12:30:45Z</cp:lastPrinted>
  <dcterms:created xsi:type="dcterms:W3CDTF">2013-04-12T14:11:46Z</dcterms:created>
  <dcterms:modified xsi:type="dcterms:W3CDTF">2023-05-16T12:53:36Z</dcterms:modified>
</cp:coreProperties>
</file>